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josephpinero\Documents\HEAP\"/>
    </mc:Choice>
  </mc:AlternateContent>
  <xr:revisionPtr revIDLastSave="0" documentId="13_ncr:1_{C6362D79-0706-4363-8DCD-63090BF34A07}" xr6:coauthVersionLast="41" xr6:coauthVersionMax="41" xr10:uidLastSave="{00000000-0000-0000-0000-000000000000}"/>
  <bookViews>
    <workbookView xWindow="-120" yWindow="-120" windowWidth="29040" windowHeight="15840" xr2:uid="{5D9A74B7-D997-4D52-ADEA-8F9B196AB78F}"/>
  </bookViews>
  <sheets>
    <sheet name="Instructions" sheetId="7" r:id="rId1"/>
    <sheet name="Section 1" sheetId="1" r:id="rId2"/>
    <sheet name="Section 2" sheetId="3" r:id="rId3"/>
    <sheet name="Section 3" sheetId="4" r:id="rId4"/>
    <sheet name="Section 4" sheetId="5" r:id="rId5"/>
    <sheet name="Section 5" sheetId="6" r:id="rId6"/>
    <sheet name="Codes " sheetId="2" r:id="rId7"/>
  </sheets>
  <definedNames>
    <definedName name="_xlnm.Print_Area" localSheetId="6">'Codes '!$B$5:$W$59</definedName>
    <definedName name="_xlnm.Print_Area" localSheetId="0">Instructions!$B$2:$B$122</definedName>
    <definedName name="_xlnm.Print_Area" localSheetId="1">'Section 1'!$B$2:$U$31</definedName>
    <definedName name="_xlnm.Print_Area" localSheetId="2">'Section 2'!$B$2:$I$80</definedName>
    <definedName name="_xlnm.Print_Area" localSheetId="3">'Section 3'!$B$2:$I$238</definedName>
    <definedName name="_xlnm.Print_Area" localSheetId="4">'Section 4'!$B$2:$K$59</definedName>
    <definedName name="_xlnm.Print_Area" localSheetId="5">'Section 5'!$B$1:$Q$81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3" l="1"/>
  <c r="E23" i="3"/>
  <c r="E24" i="3"/>
  <c r="E25" i="3"/>
  <c r="E26" i="3"/>
  <c r="E21" i="3"/>
  <c r="F79" i="3" l="1"/>
  <c r="F80" i="3" s="1"/>
  <c r="E80" i="3"/>
  <c r="D80" i="3"/>
  <c r="C80" i="3"/>
  <c r="F73" i="3"/>
  <c r="F72" i="3"/>
  <c r="F71" i="3"/>
  <c r="F70" i="3"/>
  <c r="F69" i="3"/>
  <c r="F68" i="3"/>
  <c r="E74" i="3"/>
  <c r="D74" i="3"/>
  <c r="C74" i="3"/>
  <c r="F62" i="3"/>
  <c r="F61" i="3"/>
  <c r="F60" i="3"/>
  <c r="F59" i="3"/>
  <c r="F58" i="3"/>
  <c r="F57" i="3"/>
  <c r="F56" i="3"/>
  <c r="F55" i="3"/>
  <c r="F54" i="3"/>
  <c r="F53" i="3"/>
  <c r="E63" i="3"/>
  <c r="D63" i="3"/>
  <c r="C63" i="3"/>
  <c r="F47" i="3"/>
  <c r="F46" i="3"/>
  <c r="F45" i="3"/>
  <c r="F44" i="3"/>
  <c r="F43" i="3"/>
  <c r="F42" i="3"/>
  <c r="E48" i="3"/>
  <c r="D48" i="3"/>
  <c r="C48" i="3"/>
  <c r="H37" i="3"/>
  <c r="H36" i="3"/>
  <c r="H35" i="3"/>
  <c r="H34" i="3"/>
  <c r="H33" i="3"/>
  <c r="H32" i="3"/>
  <c r="E37" i="3"/>
  <c r="E36" i="3"/>
  <c r="E35" i="3"/>
  <c r="E34" i="3"/>
  <c r="E33" i="3"/>
  <c r="E32" i="3"/>
  <c r="G38" i="3"/>
  <c r="F38" i="3"/>
  <c r="D38" i="3"/>
  <c r="C38" i="3"/>
  <c r="I26" i="3"/>
  <c r="I25" i="3"/>
  <c r="I24" i="3"/>
  <c r="I23" i="3"/>
  <c r="I22" i="3"/>
  <c r="I21" i="3"/>
  <c r="H27" i="3"/>
  <c r="G27" i="3"/>
  <c r="F27" i="3"/>
  <c r="E27" i="3"/>
  <c r="D27" i="3"/>
  <c r="C27" i="3"/>
  <c r="G16" i="3"/>
  <c r="G15" i="3"/>
  <c r="G14" i="3"/>
  <c r="G13" i="3"/>
  <c r="G12" i="3"/>
  <c r="G11" i="3"/>
  <c r="F17" i="3"/>
  <c r="E17" i="3"/>
  <c r="D17" i="3"/>
  <c r="C17" i="3"/>
  <c r="F74" i="3" l="1"/>
  <c r="F63" i="3"/>
  <c r="F48" i="3"/>
  <c r="H38" i="3"/>
  <c r="E38" i="3"/>
  <c r="I27" i="3"/>
  <c r="G17" i="3"/>
</calcChain>
</file>

<file path=xl/sharedStrings.xml><?xml version="1.0" encoding="utf-8"?>
<sst xmlns="http://schemas.openxmlformats.org/spreadsheetml/2006/main" count="823" uniqueCount="410">
  <si>
    <t>Homeless Emergency Aid Program (HEAP)</t>
  </si>
  <si>
    <t>October 1, 2019 - September 30, 2020 Report must be submitted no later than January 1, 2021</t>
  </si>
  <si>
    <t xml:space="preserve">Administrative Entity </t>
  </si>
  <si>
    <t>Inyo Mono Advocates for Community Action, Inc.</t>
  </si>
  <si>
    <t xml:space="preserve">Contract Number </t>
  </si>
  <si>
    <t>18-HEAP-00044</t>
  </si>
  <si>
    <t>United Way of Kern County</t>
  </si>
  <si>
    <t>18-HEAP-00022</t>
  </si>
  <si>
    <t>Butte County</t>
  </si>
  <si>
    <t>Glenn County</t>
  </si>
  <si>
    <t>18-HEAP-00021</t>
  </si>
  <si>
    <t>Contra Costa County</t>
  </si>
  <si>
    <t>18-HEAP-00031</t>
  </si>
  <si>
    <t>County of Yolo</t>
  </si>
  <si>
    <t>18-HEAP-00041</t>
  </si>
  <si>
    <t>El Dorado County Health and Human Services</t>
  </si>
  <si>
    <t>18-HEAP-00036</t>
  </si>
  <si>
    <t xml:space="preserve">City of Glendale Continuum of Care </t>
  </si>
  <si>
    <t>18-HEAP-00010</t>
  </si>
  <si>
    <t>19-HEAP-00027</t>
  </si>
  <si>
    <t>18-HEAP-00023</t>
  </si>
  <si>
    <t>Submit this report to the Homeless Coordinating and Financing Council by email to hcfc@bcsh.ca.gov</t>
  </si>
  <si>
    <t>HEAP Contract #</t>
  </si>
  <si>
    <t xml:space="preserve">Administrative Entity: </t>
  </si>
  <si>
    <t xml:space="preserve">Date of Report: </t>
  </si>
  <si>
    <t xml:space="preserve">Select Either Large City or CoC </t>
  </si>
  <si>
    <t xml:space="preserve">Continuum of Care </t>
  </si>
  <si>
    <t xml:space="preserve">Contact Phone Number: </t>
  </si>
  <si>
    <t xml:space="preserve">Section 1: Expenditure Summary </t>
  </si>
  <si>
    <t xml:space="preserve">Total </t>
  </si>
  <si>
    <t>Total HEAP Award</t>
  </si>
  <si>
    <t xml:space="preserve">Total HEAP Homeless Youth Funds </t>
  </si>
  <si>
    <t xml:space="preserve">Total HEAP Funds obligated during reporting period </t>
  </si>
  <si>
    <t xml:space="preserve">Total HEAP funds expended during reporting period </t>
  </si>
  <si>
    <r>
      <t xml:space="preserve">Reporting Periods  </t>
    </r>
    <r>
      <rPr>
        <sz val="11"/>
        <color rgb="FFFF0000"/>
        <rFont val="Calibri"/>
        <family val="2"/>
        <scheme val="minor"/>
      </rPr>
      <t xml:space="preserve">Please Select One </t>
    </r>
  </si>
  <si>
    <t>Alpine, Inyo, Mono Counties</t>
  </si>
  <si>
    <t>Bakersfield/Kern County</t>
  </si>
  <si>
    <t>Chico, Paradise/Butte County</t>
  </si>
  <si>
    <t>Colusa, Glen, Trinity Counties</t>
  </si>
  <si>
    <t>Daly City/San Mateo County</t>
  </si>
  <si>
    <t>Davis, Woodland/Yolo County</t>
  </si>
  <si>
    <t>El Dorado County</t>
  </si>
  <si>
    <t>Fresno City &amp; County/Madera County</t>
  </si>
  <si>
    <t>Glendale</t>
  </si>
  <si>
    <t>Humbolt County</t>
  </si>
  <si>
    <t>Imperial County</t>
  </si>
  <si>
    <t>Lake County</t>
  </si>
  <si>
    <t>Long Beach</t>
  </si>
  <si>
    <t>Los Angeles City &amp; County</t>
  </si>
  <si>
    <t>Marin County</t>
  </si>
  <si>
    <t>Mendocino County</t>
  </si>
  <si>
    <t>Merced City &amp; County</t>
  </si>
  <si>
    <t>Napa City &amp; County</t>
  </si>
  <si>
    <t>Oakland, Berkeley/Alameda County</t>
  </si>
  <si>
    <t>Oxnard, San Buenaventura/Ventura County</t>
  </si>
  <si>
    <t>Pasadena</t>
  </si>
  <si>
    <t>Redding/Shasta, Siskiyou, Lassen, Plumas, Del Norte, Modoc, Sierra Counties</t>
  </si>
  <si>
    <t>Richmond/Contra Costa County</t>
  </si>
  <si>
    <t>Riverside City &amp; County</t>
  </si>
  <si>
    <t>Roseveille, Rocklin/Placer, Nevada Counties</t>
  </si>
  <si>
    <t>Sacramento City &amp; County</t>
  </si>
  <si>
    <t>Salinas/Monterey, San Benito Counties</t>
  </si>
  <si>
    <t>San Bernardino City &amp; County</t>
  </si>
  <si>
    <t>San Diego City &amp; County</t>
  </si>
  <si>
    <t>San Francisco</t>
  </si>
  <si>
    <t>San Jose/Santa Clara City &amp; County</t>
  </si>
  <si>
    <t>San Luis Obispo County</t>
  </si>
  <si>
    <t>Santa Ana, Anaheim/Orange County</t>
  </si>
  <si>
    <t xml:space="preserve">Santa Maria/Santa Barbara County </t>
  </si>
  <si>
    <t>Santa Rosa, Petaluma/Sonoma County</t>
  </si>
  <si>
    <t>Stockton/San Joaquin County</t>
  </si>
  <si>
    <t>Tehama County</t>
  </si>
  <si>
    <t>Tuolumne, Amador, Calaveras, Marisposa Counties</t>
  </si>
  <si>
    <t>Turlock, Modesto/Stanislaus County</t>
  </si>
  <si>
    <t>Vallejo/Solano County</t>
  </si>
  <si>
    <t>Visalia/Kings, Tulare Counties</t>
  </si>
  <si>
    <t>Watsonville/Santa Cruz City &amp; County</t>
  </si>
  <si>
    <t>Yuba City &amp; County/Sutter County</t>
  </si>
  <si>
    <t xml:space="preserve">Large Cities </t>
  </si>
  <si>
    <t>Anaheim</t>
  </si>
  <si>
    <t>Bakersfield</t>
  </si>
  <si>
    <t>Fresno</t>
  </si>
  <si>
    <t>Los Angeles</t>
  </si>
  <si>
    <t>Oakland</t>
  </si>
  <si>
    <t>Sacramento</t>
  </si>
  <si>
    <t>San Diego</t>
  </si>
  <si>
    <t>San Jose</t>
  </si>
  <si>
    <t>Santa Ana</t>
  </si>
  <si>
    <t>Section 2: Expenditure Detail</t>
  </si>
  <si>
    <t xml:space="preserve">For the reporting period, provide the expenditure data for all HEAP allocations (Capital Improvements, Services, Rental Assistance or Subsidies, Homeless Youth Set-Aside and Administrative Costs, Other).  </t>
  </si>
  <si>
    <t xml:space="preserve">For expenditures in the Other category, please provide details on the type of project.  </t>
  </si>
  <si>
    <r>
      <rPr>
        <b/>
        <sz val="11"/>
        <color theme="1"/>
        <rFont val="Calibri"/>
        <family val="2"/>
        <scheme val="minor"/>
      </rPr>
      <t>Note:</t>
    </r>
    <r>
      <rPr>
        <sz val="11"/>
        <color theme="1"/>
        <rFont val="Calibri"/>
        <family val="2"/>
        <scheme val="minor"/>
      </rPr>
      <t xml:space="preserve">  The expenditures being reported are not for each individual project, but a summary of all projects funded by HEAP. </t>
    </r>
  </si>
  <si>
    <t xml:space="preserve">Capital Improvements </t>
  </si>
  <si>
    <t>Short-Term Shelter</t>
  </si>
  <si>
    <t xml:space="preserve">Emergency Shelter </t>
  </si>
  <si>
    <t>Navigation Center</t>
  </si>
  <si>
    <t>Transitional Housing</t>
  </si>
  <si>
    <t>Permanent Supportive Housing</t>
  </si>
  <si>
    <t>Other Types of Permanent Housing</t>
  </si>
  <si>
    <t xml:space="preserve">New Projects Funded by HEAP </t>
  </si>
  <si>
    <t xml:space="preserve">Total Homeless Youth Funds Expended </t>
  </si>
  <si>
    <t xml:space="preserve">Total Non-Homeless Youth Funds Expended </t>
  </si>
  <si>
    <t xml:space="preserve">Total Accrued Interest Funds Expended </t>
  </si>
  <si>
    <t xml:space="preserve">Total Funds Expended </t>
  </si>
  <si>
    <t xml:space="preserve"># of Beds Added </t>
  </si>
  <si>
    <t xml:space="preserve">Total # of Beds </t>
  </si>
  <si>
    <t xml:space="preserve">Original # of Nights </t>
  </si>
  <si>
    <t># of Nights Added</t>
  </si>
  <si>
    <t>Motel Vouchers</t>
  </si>
  <si>
    <t>Host Home Program</t>
  </si>
  <si>
    <t>Other Projects:  Please list and describe</t>
  </si>
  <si>
    <t xml:space="preserve">Other Projects Funded by HEAP </t>
  </si>
  <si>
    <t xml:space="preserve">Expansion Projects Funded by HEAP </t>
  </si>
  <si>
    <t xml:space="preserve">Original # of Beds </t>
  </si>
  <si>
    <t xml:space="preserve">Total Increase in Capacity Funded by HEAP </t>
  </si>
  <si>
    <t xml:space="preserve"> Homeless Youth Funds </t>
  </si>
  <si>
    <t xml:space="preserve"># of Nights Added </t>
  </si>
  <si>
    <t xml:space="preserve">Non-Homeless Youth Funds </t>
  </si>
  <si>
    <t xml:space="preserve">Total # of Nights </t>
  </si>
  <si>
    <t>Appliances (washer, dryer, A/C, heater, water heater, etc.)</t>
  </si>
  <si>
    <t>Mobile Hygiene Units (shower, bathrooms, and/or laundry)</t>
  </si>
  <si>
    <t>Mobile Health Care Service Units (physical and/or behavioral)</t>
  </si>
  <si>
    <t>Renovations (new roof, patio covering, painting, etc.)</t>
  </si>
  <si>
    <t>Safe Parking</t>
  </si>
  <si>
    <t>Services</t>
  </si>
  <si>
    <t xml:space="preserve">Project Type Funded by HEAP </t>
  </si>
  <si>
    <t>Street Outreach</t>
  </si>
  <si>
    <t>Day Shelter</t>
  </si>
  <si>
    <t>Homelessness Prevention</t>
  </si>
  <si>
    <t>Housing Navigation and Landlord Engagement</t>
  </si>
  <si>
    <t>Services Only</t>
  </si>
  <si>
    <t>Rental Assistance (not reported in Rental Assistance/Subsidies)</t>
  </si>
  <si>
    <t>Move-in Costs</t>
  </si>
  <si>
    <t>Host Home Program (not reported in Rental Assistance/Subsidies)</t>
  </si>
  <si>
    <t>Other (see definition)</t>
  </si>
  <si>
    <t xml:space="preserve">Rental Assistance or Subsidies </t>
  </si>
  <si>
    <t>Rental Assistance (not reported in Services)</t>
  </si>
  <si>
    <t>Rapid Rehousing</t>
  </si>
  <si>
    <t>Master Leasing</t>
  </si>
  <si>
    <t>Rental Subsidies</t>
  </si>
  <si>
    <t>Host Home Program (not reported in Services)</t>
  </si>
  <si>
    <t>Other:  please list and describe.  Add a row for each project</t>
  </si>
  <si>
    <t xml:space="preserve">Other Projects </t>
  </si>
  <si>
    <t xml:space="preserve">Other Projects: Please list and describe </t>
  </si>
  <si>
    <t>The number in the “Total” column, however, should be of the number of unduplicated individuals as opposed to the sum of the numbers in that row.</t>
  </si>
  <si>
    <t>Mobile Hygiene Services</t>
  </si>
  <si>
    <t>Mobile Healthcare Services</t>
  </si>
  <si>
    <t>Other (please describe)</t>
  </si>
  <si>
    <t xml:space="preserve">Homeless Youth HEAP Funds </t>
  </si>
  <si>
    <t xml:space="preserve">Number of Days Service Provided </t>
  </si>
  <si>
    <t xml:space="preserve">Number of Instances Of Service </t>
  </si>
  <si>
    <t xml:space="preserve">Non-Homeless Youth HEAP Funds </t>
  </si>
  <si>
    <t xml:space="preserve">Number of Instances of Service </t>
  </si>
  <si>
    <t xml:space="preserve">Capital Improvement Projects (New and Expanded) Outcomes </t>
  </si>
  <si>
    <t>Number of homeless persons served</t>
  </si>
  <si>
    <t>Number of persons at imminent risk of homelessness served</t>
  </si>
  <si>
    <t>Number of persons served with a prior living situation of “place not meant for habitation”</t>
  </si>
  <si>
    <t>Number of instances of services</t>
  </si>
  <si>
    <t>Number of persons exiting to a permanent housing destination</t>
  </si>
  <si>
    <t>Number of persons exiting to a safe exit, other than permanent housing</t>
  </si>
  <si>
    <t>Average length of stay (in days)</t>
  </si>
  <si>
    <t xml:space="preserve">Performance Measures by Subpopulation </t>
  </si>
  <si>
    <t xml:space="preserve">SHORT-TERM SHELTER </t>
  </si>
  <si>
    <t xml:space="preserve">Chronically Homeless </t>
  </si>
  <si>
    <t xml:space="preserve">Veteran </t>
  </si>
  <si>
    <t>Unaccompanied Homeless Youth (18-24)</t>
  </si>
  <si>
    <t>Unaccompanied Homeless Youth (Under 18)</t>
  </si>
  <si>
    <t xml:space="preserve">Households (Without Children) </t>
  </si>
  <si>
    <t xml:space="preserve">Households (With Children and Adults) </t>
  </si>
  <si>
    <t>Total Served (Unduplicated)</t>
  </si>
  <si>
    <t>NAVIGATION CENTER</t>
  </si>
  <si>
    <t>TRANSITIONAL HOUSING</t>
  </si>
  <si>
    <t>OTHER TYPES OF PERMANENT HOUSING</t>
  </si>
  <si>
    <t xml:space="preserve">SAFE PARKING </t>
  </si>
  <si>
    <t xml:space="preserve">STREET OUTREACH </t>
  </si>
  <si>
    <t xml:space="preserve">DAY SHELTER </t>
  </si>
  <si>
    <t>HOMELESS PREVENTION</t>
  </si>
  <si>
    <t xml:space="preserve">Instances of services </t>
  </si>
  <si>
    <t>HOST  HOMES</t>
  </si>
  <si>
    <t>HOUSING NAGIGATION-LANDLORD ENGAGEMENT</t>
  </si>
  <si>
    <t xml:space="preserve">SERVICES ONLY </t>
  </si>
  <si>
    <t xml:space="preserve">OTHER: PLEASE LIST </t>
  </si>
  <si>
    <t>RENTAL ASSISTANCE OR SUBSIDIES OUTCOMES</t>
  </si>
  <si>
    <t xml:space="preserve">RENTAL ASSISTANCE </t>
  </si>
  <si>
    <t xml:space="preserve">Instances of Services </t>
  </si>
  <si>
    <t xml:space="preserve">RAPID REHOUSING </t>
  </si>
  <si>
    <t xml:space="preserve">PERMANENT SUPPORTIVE HOUSING </t>
  </si>
  <si>
    <t>SERVICES OUTCOMES</t>
  </si>
  <si>
    <t xml:space="preserve">MASTER LEASING </t>
  </si>
  <si>
    <t xml:space="preserve">MOTEL VOUCHERS </t>
  </si>
  <si>
    <r>
      <t xml:space="preserve">Outcome data is for project types funded by </t>
    </r>
    <r>
      <rPr>
        <b/>
        <sz val="11"/>
        <color theme="1"/>
        <rFont val="Calibri"/>
        <family val="2"/>
        <scheme val="minor"/>
      </rPr>
      <t>HEAP</t>
    </r>
    <r>
      <rPr>
        <sz val="11"/>
        <color theme="1"/>
        <rFont val="Calibri"/>
        <family val="2"/>
        <scheme val="minor"/>
      </rPr>
      <t xml:space="preserve">.  For the tables asking for the numbers of participants in each project or project type, one participant may be counted in more than one column. </t>
    </r>
  </si>
  <si>
    <t>Section 3:  Outcomes</t>
  </si>
  <si>
    <t xml:space="preserve">RENTAL SUBSIDIES </t>
  </si>
  <si>
    <t>Contact Person/Title:</t>
  </si>
  <si>
    <t>Contact Email Address:</t>
  </si>
  <si>
    <t>Large City:</t>
  </si>
  <si>
    <t xml:space="preserve">Continuum of Care: </t>
  </si>
  <si>
    <t>HOST HOMES</t>
  </si>
  <si>
    <t xml:space="preserve">Number of Instances of Services </t>
  </si>
  <si>
    <t xml:space="preserve">OTHER: PLEASE LIST TYPE </t>
  </si>
  <si>
    <t xml:space="preserve">Section 4:  Demographics </t>
  </si>
  <si>
    <t xml:space="preserve">Fill in the tables below with the number of individuals served due to HEAP funds by the racial and ethnic categories listed below.  </t>
  </si>
  <si>
    <t xml:space="preserve">One participant may be counted in any of the racial categories and may also be counted separately in the Hispanic/Latino ethnicity column. </t>
  </si>
  <si>
    <t>Age</t>
  </si>
  <si>
    <t>Project Type/Age</t>
  </si>
  <si>
    <t>12 and under</t>
  </si>
  <si>
    <t>Ages 13-17</t>
  </si>
  <si>
    <t>Ages 18-24</t>
  </si>
  <si>
    <t>Ages 25-34</t>
  </si>
  <si>
    <t>Ages 35-44</t>
  </si>
  <si>
    <t>Ages 45-54</t>
  </si>
  <si>
    <t>Ages 55-61</t>
  </si>
  <si>
    <t>Ages 62+</t>
  </si>
  <si>
    <t>Doesn’t Know/ Refused to Answer</t>
  </si>
  <si>
    <t>Night by Night Shelter</t>
  </si>
  <si>
    <t>Housing Navigation/Landlord Engagement</t>
  </si>
  <si>
    <t>Other:  please list and describe</t>
  </si>
  <si>
    <t>Rental Assistance and Subsidies</t>
  </si>
  <si>
    <t xml:space="preserve">Gender </t>
  </si>
  <si>
    <t>Project Type/Gender</t>
  </si>
  <si>
    <t>Male</t>
  </si>
  <si>
    <t xml:space="preserve">Female </t>
  </si>
  <si>
    <t>Trans Female (M to F)</t>
  </si>
  <si>
    <t>Trans Male (F to M)</t>
  </si>
  <si>
    <t>Gender Non-Conforming (not exclusively M or F)</t>
  </si>
  <si>
    <t xml:space="preserve">Doesn't know/ Refused to Answer </t>
  </si>
  <si>
    <t>Race</t>
  </si>
  <si>
    <t>Project Type/Race</t>
  </si>
  <si>
    <t>White</t>
  </si>
  <si>
    <t>Black or African American</t>
  </si>
  <si>
    <t>Asian</t>
  </si>
  <si>
    <t>American Indian or Alaska Native</t>
  </si>
  <si>
    <t>Native Hawaiian or Other Pacific Islander</t>
  </si>
  <si>
    <t>Multiple Races</t>
  </si>
  <si>
    <t xml:space="preserve">Ethnicity </t>
  </si>
  <si>
    <t>Project Type/Ethnicity</t>
  </si>
  <si>
    <t>Non-Hispanic/Non-Latino</t>
  </si>
  <si>
    <t>Hispanic/Latino</t>
  </si>
  <si>
    <t xml:space="preserve">Section 5: Qualitative Assessment </t>
  </si>
  <si>
    <t xml:space="preserve">2. Describe how HEAP funds have contributed to your Continuum of Care making progress towards local youth homelessness goals (e.g. additional services provided, capacity created, systems building, investments made, lower waitlist, etc.) </t>
  </si>
  <si>
    <t xml:space="preserve">3. Describe the alignment between HEAP-funded activities and "Housing First" principles (as defined in Welfare and Institutions Code section 8255). </t>
  </si>
  <si>
    <t xml:space="preserve">1. Describe how HEAP funds have contributed to your Continuum of Care making progress towards local homeless goals (e.g. additional services provided, capacity created, systems building, investments made, lower waitlists, etc.) </t>
  </si>
  <si>
    <t>4. Please provide any additional feedback on the impact of HEAP funds that you would like to share with the Homeless Coordinating and Financing Council. (Optional)</t>
  </si>
  <si>
    <t xml:space="preserve">ADDITIONAL COMMENTS: </t>
  </si>
  <si>
    <t>October 1, 2020 - June 30, 2021 Report must be submitted no later than September 30,2021</t>
  </si>
  <si>
    <t xml:space="preserve">Total HEAP administrative funds expended during reporting period </t>
  </si>
  <si>
    <t xml:space="preserve">Total interest accrued during reporting period </t>
  </si>
  <si>
    <t>18-HEAP-00020</t>
  </si>
  <si>
    <t>18-HEAP-00006</t>
  </si>
  <si>
    <t>18-HEAP-00054</t>
  </si>
  <si>
    <t>18-HEAP-00011</t>
  </si>
  <si>
    <t>18-HEAP-00016</t>
  </si>
  <si>
    <t>18-HEAP-00047</t>
  </si>
  <si>
    <t>Mendocino County Health &amp; Human Services Agency</t>
  </si>
  <si>
    <t>18-HEAP-00040</t>
  </si>
  <si>
    <t>Merced, County Human Services Agency</t>
  </si>
  <si>
    <t>18-HEAP-00018</t>
  </si>
  <si>
    <t>County of Napa Health and Human Services Agency</t>
  </si>
  <si>
    <t>18-HEAP-00046</t>
  </si>
  <si>
    <t>Almeda County</t>
  </si>
  <si>
    <t>18-HEAP-00043</t>
  </si>
  <si>
    <t>18-HEAP-00037</t>
  </si>
  <si>
    <t>18-HEAP-00053</t>
  </si>
  <si>
    <t>Shasta County Community Action Agency</t>
  </si>
  <si>
    <t>County of Riverside Dept of Public Social Services</t>
  </si>
  <si>
    <t>18-HEAP-00052</t>
  </si>
  <si>
    <t>18-HEAP-00035</t>
  </si>
  <si>
    <t>Homeless Resource Council of the Sierras</t>
  </si>
  <si>
    <t>18-HEAP-00024</t>
  </si>
  <si>
    <t>Sacramento Steps Forward</t>
  </si>
  <si>
    <t>18-HEAP-00032</t>
  </si>
  <si>
    <t>18-HEAP-00042</t>
  </si>
  <si>
    <t>18-HEAP-00008</t>
  </si>
  <si>
    <t>18-HEAP-00045</t>
  </si>
  <si>
    <t>County of Santa Clara</t>
  </si>
  <si>
    <t>County of San Luis Obispo</t>
  </si>
  <si>
    <t>18-HEAP-00049</t>
  </si>
  <si>
    <t>18-HEAP-00051</t>
  </si>
  <si>
    <t>San Mateo County Human Services Agency</t>
  </si>
  <si>
    <t>18-HEAP-00026</t>
  </si>
  <si>
    <t>18-HEAP-00030</t>
  </si>
  <si>
    <t>Sonoma County Community Development Commission</t>
  </si>
  <si>
    <t>18-HEAP-00038</t>
  </si>
  <si>
    <t>18-HEAP-00039</t>
  </si>
  <si>
    <t>San Joaquin County</t>
  </si>
  <si>
    <t>18-HEAP-00015</t>
  </si>
  <si>
    <t>18-HEAP-00048</t>
  </si>
  <si>
    <t>Stanislaus County Community Services Agency</t>
  </si>
  <si>
    <t>18-HEAP-00029</t>
  </si>
  <si>
    <t>18-HEAP-00050</t>
  </si>
  <si>
    <t>18-HEAP-00014</t>
  </si>
  <si>
    <t>18-HEAP-00033</t>
  </si>
  <si>
    <t>18-HEAP-00019</t>
  </si>
  <si>
    <t>18-HEAP-00012</t>
  </si>
  <si>
    <t>18-HEAP-00017</t>
  </si>
  <si>
    <t>18-HEAP-00028</t>
  </si>
  <si>
    <t>18-HEAP-00004</t>
  </si>
  <si>
    <t>18-HEAP-00003</t>
  </si>
  <si>
    <t>18-HEAP-00001</t>
  </si>
  <si>
    <t>City of Sacramento</t>
  </si>
  <si>
    <t>18-HEAP-00025</t>
  </si>
  <si>
    <t>18-HEAP-00002</t>
  </si>
  <si>
    <t>18-HEAP-00009</t>
  </si>
  <si>
    <t>City of San Francisco</t>
  </si>
  <si>
    <t>City of San Jose</t>
  </si>
  <si>
    <t>18-HEAP-00034</t>
  </si>
  <si>
    <t>City of Anaheim</t>
  </si>
  <si>
    <t xml:space="preserve">City of Bakersfield </t>
  </si>
  <si>
    <t xml:space="preserve">City of Fresno </t>
  </si>
  <si>
    <t xml:space="preserve">City of Long Beach </t>
  </si>
  <si>
    <t xml:space="preserve">City of Los Angeles </t>
  </si>
  <si>
    <t xml:space="preserve">City of Oakland </t>
  </si>
  <si>
    <t>18-HEAP-00013</t>
  </si>
  <si>
    <t>18-HEAP-00007</t>
  </si>
  <si>
    <t xml:space="preserve">City of Santa Ana </t>
  </si>
  <si>
    <t>18-HEAP-00005</t>
  </si>
  <si>
    <t>County of Humboldt</t>
  </si>
  <si>
    <t>Imperial County Department of Social Services</t>
  </si>
  <si>
    <t>Kings/Tulare Continuum of Care on Homelessness</t>
  </si>
  <si>
    <t>Adventist Health Clear Lake</t>
  </si>
  <si>
    <t>City of Long Beach</t>
  </si>
  <si>
    <t>Los Angeles Homeless Services Authority</t>
  </si>
  <si>
    <t>Marin County Health and Human Services</t>
  </si>
  <si>
    <t>City of Pasadena</t>
  </si>
  <si>
    <t>Coalition of Homeless Services Providers</t>
  </si>
  <si>
    <t>County of San Bernardino</t>
  </si>
  <si>
    <t xml:space="preserve">Regional Task Force on the Homeless Inc. </t>
  </si>
  <si>
    <t>City and County of San Francisco Department of Homelessness and Supportive Housing</t>
  </si>
  <si>
    <t>County of Orange</t>
  </si>
  <si>
    <t>County of Santa Barbara Community Services Department</t>
  </si>
  <si>
    <t xml:space="preserve"> Empower Tehama					</t>
  </si>
  <si>
    <t>Amador Tuolumne Community Action Agency</t>
  </si>
  <si>
    <t>Community Action Partnership, Joint Powers Authority</t>
  </si>
  <si>
    <t>County of Ventura</t>
  </si>
  <si>
    <t>County of Santa Cruz</t>
  </si>
  <si>
    <t>Sutter Yuba Homeless Consortium</t>
  </si>
  <si>
    <t xml:space="preserve">September 1, 2018 - September 30, 2019 Report must be submitted no later than January 1, 2020 </t>
  </si>
  <si>
    <t>n/a</t>
  </si>
  <si>
    <t>Submission Certification</t>
  </si>
  <si>
    <t>I certify that all information included in this report is true and accurate to the best of my knowledge.</t>
  </si>
  <si>
    <t>Signature:</t>
  </si>
  <si>
    <t>Date:</t>
  </si>
  <si>
    <t>Name &amp; Title:</t>
  </si>
  <si>
    <t>Capital Improvements</t>
  </si>
  <si>
    <t>Other Projects</t>
  </si>
  <si>
    <t>For any project funded by HEAP and that is not included in the tables, please provide a description of the project and the expenditures.</t>
  </si>
  <si>
    <t>Example:  A person is chronically homeless and a veteran.  Another person is chronically homeless.</t>
  </si>
  <si>
    <t>Chronically Homeless = 2    Veteran = 1      Total Served = 2</t>
  </si>
  <si>
    <r>
      <t>1.</t>
    </r>
    <r>
      <rPr>
        <sz val="7"/>
        <rFont val="Times New Roman"/>
        <family val="1"/>
      </rPr>
      <t xml:space="preserve">      </t>
    </r>
    <r>
      <rPr>
        <b/>
        <sz val="12"/>
        <rFont val="Calibri"/>
        <family val="2"/>
        <scheme val="minor"/>
      </rPr>
      <t xml:space="preserve">New Projects Funded by HEAP:  </t>
    </r>
    <r>
      <rPr>
        <sz val="12"/>
        <rFont val="Calibri"/>
        <family val="2"/>
        <scheme val="minor"/>
      </rPr>
      <t xml:space="preserve">Data in this table is only for projects that did not exist prior to being funded by HEAP.  This includes new construction, acquisition and rehab, renting or purchasing a property to be used for one of the project categories listed.  </t>
    </r>
  </si>
  <si>
    <r>
      <t>2.</t>
    </r>
    <r>
      <rPr>
        <sz val="7"/>
        <rFont val="Times New Roman"/>
        <family val="1"/>
      </rPr>
      <t xml:space="preserve">      </t>
    </r>
    <r>
      <rPr>
        <b/>
        <sz val="12"/>
        <rFont val="Calibri"/>
        <family val="2"/>
        <scheme val="minor"/>
      </rPr>
      <t xml:space="preserve">Expansion Projects Funded by HEAP:  </t>
    </r>
    <r>
      <rPr>
        <sz val="12"/>
        <rFont val="Calibri"/>
        <family val="2"/>
        <scheme val="minor"/>
      </rPr>
      <t>Data in this table is related to projects funded by HEAP that are currently operating and have used HEAP funds to expand the project and serve more people.</t>
    </r>
  </si>
  <si>
    <r>
      <t>3.</t>
    </r>
    <r>
      <rPr>
        <sz val="7"/>
        <rFont val="Times New Roman"/>
        <family val="1"/>
      </rPr>
      <t xml:space="preserve">      </t>
    </r>
    <r>
      <rPr>
        <b/>
        <sz val="12"/>
        <rFont val="Calibri"/>
        <family val="2"/>
        <scheme val="minor"/>
      </rPr>
      <t xml:space="preserve">Total Increase in Capacity Funded by HEAP:  </t>
    </r>
    <r>
      <rPr>
        <sz val="12"/>
        <rFont val="Calibri"/>
        <family val="2"/>
        <scheme val="minor"/>
      </rPr>
      <t xml:space="preserve">Data in this table is to capture projects that does not collect or measure capacity by # of beds, but by the # of nights shelter is available.  </t>
    </r>
  </si>
  <si>
    <r>
      <t>4.</t>
    </r>
    <r>
      <rPr>
        <sz val="7"/>
        <rFont val="Times New Roman"/>
        <family val="1"/>
      </rPr>
      <t xml:space="preserve">      </t>
    </r>
    <r>
      <rPr>
        <b/>
        <sz val="12"/>
        <rFont val="Calibri"/>
        <family val="2"/>
        <scheme val="minor"/>
      </rPr>
      <t>Total # of beds</t>
    </r>
    <r>
      <rPr>
        <sz val="12"/>
        <rFont val="Calibri"/>
        <family val="2"/>
        <scheme val="minor"/>
      </rPr>
      <t>:  Report the total # of beds for each project category listed and funded by HEAP.</t>
    </r>
  </si>
  <si>
    <r>
      <t>5.</t>
    </r>
    <r>
      <rPr>
        <sz val="7"/>
        <rFont val="Times New Roman"/>
        <family val="1"/>
      </rPr>
      <t xml:space="preserve">      </t>
    </r>
    <r>
      <rPr>
        <b/>
        <sz val="12"/>
        <rFont val="Calibri"/>
        <family val="2"/>
        <scheme val="minor"/>
      </rPr>
      <t>Original # of beds/nights</t>
    </r>
    <r>
      <rPr>
        <sz val="12"/>
        <rFont val="Calibri"/>
        <family val="2"/>
        <scheme val="minor"/>
      </rPr>
      <t>:  Report the # of beds/nights prior to HEAP funds being used to expand the program.</t>
    </r>
  </si>
  <si>
    <r>
      <t>6.</t>
    </r>
    <r>
      <rPr>
        <sz val="7"/>
        <rFont val="Times New Roman"/>
        <family val="1"/>
      </rPr>
      <t xml:space="preserve">      </t>
    </r>
    <r>
      <rPr>
        <b/>
        <sz val="12"/>
        <rFont val="Calibri"/>
        <family val="2"/>
        <scheme val="minor"/>
      </rPr>
      <t xml:space="preserve"># of beds/nights added:  </t>
    </r>
    <r>
      <rPr>
        <sz val="12"/>
        <rFont val="Calibri"/>
        <family val="2"/>
        <scheme val="minor"/>
      </rPr>
      <t>Report the # of beds/nights that HEAP funds added to the program.</t>
    </r>
  </si>
  <si>
    <r>
      <t>7.</t>
    </r>
    <r>
      <rPr>
        <sz val="7"/>
        <rFont val="Times New Roman"/>
        <family val="1"/>
      </rPr>
      <t xml:space="preserve">      </t>
    </r>
    <r>
      <rPr>
        <b/>
        <sz val="12"/>
        <rFont val="Calibri"/>
        <family val="2"/>
        <scheme val="minor"/>
      </rPr>
      <t>Total # of beds/nights</t>
    </r>
    <r>
      <rPr>
        <sz val="12"/>
        <rFont val="Calibri"/>
        <family val="2"/>
        <scheme val="minor"/>
      </rPr>
      <t>:  Combine the number of original beds/nights and the number of beds/nights added, resulting in the total number of beds/nights now available.</t>
    </r>
  </si>
  <si>
    <r>
      <t>8.</t>
    </r>
    <r>
      <rPr>
        <sz val="7"/>
        <rFont val="Times New Roman"/>
        <family val="1"/>
      </rPr>
      <t xml:space="preserve">      </t>
    </r>
    <r>
      <rPr>
        <b/>
        <sz val="12"/>
        <rFont val="Calibri"/>
        <family val="2"/>
        <scheme val="minor"/>
      </rPr>
      <t>Total Homeless Youth funds expended</t>
    </r>
    <r>
      <rPr>
        <sz val="12"/>
        <rFont val="Calibri"/>
        <family val="2"/>
        <scheme val="minor"/>
      </rPr>
      <t>:  Report the total amount of Homeless Youth HEAP funds liquidated for each project category listed.</t>
    </r>
  </si>
  <si>
    <r>
      <t>9.</t>
    </r>
    <r>
      <rPr>
        <sz val="7"/>
        <rFont val="Times New Roman"/>
        <family val="1"/>
      </rPr>
      <t xml:space="preserve">      </t>
    </r>
    <r>
      <rPr>
        <b/>
        <sz val="12"/>
        <rFont val="Calibri"/>
        <family val="2"/>
        <scheme val="minor"/>
      </rPr>
      <t>Total Non-Homeless Youth funds expended</t>
    </r>
    <r>
      <rPr>
        <sz val="12"/>
        <rFont val="Calibri"/>
        <family val="2"/>
        <scheme val="minor"/>
      </rPr>
      <t>:  Report the total amount of Non-Homeless Youth (see definition) HEAP funds liquidated for each project category listed.</t>
    </r>
  </si>
  <si>
    <r>
      <t>10.</t>
    </r>
    <r>
      <rPr>
        <sz val="7"/>
        <rFont val="Times New Roman"/>
        <family val="1"/>
      </rPr>
      <t xml:space="preserve">      </t>
    </r>
    <r>
      <rPr>
        <b/>
        <sz val="12"/>
        <rFont val="Calibri"/>
        <family val="2"/>
        <scheme val="minor"/>
      </rPr>
      <t>Total accrued interest funds expended:</t>
    </r>
    <r>
      <rPr>
        <sz val="12"/>
        <rFont val="Calibri"/>
        <family val="2"/>
        <scheme val="minor"/>
      </rPr>
      <t xml:space="preserve">  Report the total amount of accrued interest from HEAP funds liquidated for each project category listed.</t>
    </r>
  </si>
  <si>
    <r>
      <t>11.</t>
    </r>
    <r>
      <rPr>
        <sz val="7"/>
        <rFont val="Times New Roman"/>
        <family val="1"/>
      </rPr>
      <t xml:space="preserve">      </t>
    </r>
    <r>
      <rPr>
        <b/>
        <sz val="12"/>
        <rFont val="Calibri"/>
        <family val="2"/>
        <scheme val="minor"/>
      </rPr>
      <t>Total funds expended:</t>
    </r>
    <r>
      <rPr>
        <sz val="12"/>
        <rFont val="Calibri"/>
        <family val="2"/>
        <scheme val="minor"/>
      </rPr>
      <t xml:space="preserve">  A total of Homeless Youth funds, Non-homeless youth funds, and accrued interest funds liquidated for each project category listed.</t>
    </r>
  </si>
  <si>
    <r>
      <t xml:space="preserve">Homeless Youth Funds:  </t>
    </r>
    <r>
      <rPr>
        <sz val="12"/>
        <rFont val="Calibri"/>
        <family val="2"/>
        <scheme val="minor"/>
      </rPr>
      <t>Defined as funds spent to start or expand services for youth that are homeless or at imminent risk of homelessness.</t>
    </r>
  </si>
  <si>
    <r>
      <t>Non-Homeless Youth Funds:</t>
    </r>
    <r>
      <rPr>
        <sz val="12"/>
        <rFont val="Calibri"/>
        <family val="2"/>
        <scheme val="minor"/>
      </rPr>
      <t xml:space="preserve"> Defined as funds spent on programs not specifically designated to provided services for youth.  It could be serving youth, but the program or site is not exclusive to youth.</t>
    </r>
  </si>
  <si>
    <r>
      <t xml:space="preserve">Short-Term Shelter: </t>
    </r>
    <r>
      <rPr>
        <sz val="12"/>
        <rFont val="Calibri"/>
        <family val="2"/>
        <scheme val="minor"/>
      </rPr>
      <t xml:space="preserve">Defined as a temporary location such as a church or community center converted to provide nightly shelter during extreme heat, cold, or disaster.  These are not year-round shelters.  </t>
    </r>
  </si>
  <si>
    <r>
      <t>Emergency Shelter:</t>
    </r>
    <r>
      <rPr>
        <sz val="12"/>
        <rFont val="Calibri"/>
        <family val="2"/>
        <scheme val="minor"/>
      </rPr>
      <t xml:space="preserve"> Defined as housing with minimal supportive services for homeless persons that is limited to occupancy of six months or less by a homeless person.  And/or as defined by HUD, as any facility, the primary purpose of which is to provide a temporary shelter for the homeless in general or for specific populations of the homeless and which does not require occupants to sign leases or occupancy agreements.</t>
    </r>
  </si>
  <si>
    <r>
      <t xml:space="preserve">Navigation Center:  </t>
    </r>
    <r>
      <rPr>
        <sz val="12"/>
        <rFont val="Calibri"/>
        <family val="2"/>
        <scheme val="minor"/>
      </rPr>
      <t xml:space="preserve">Means a Housing First, low-barrier, service-enriched shelter that provides temporary living facilities while case managers connect individuals experiencing homelessness to income, public benefits, health services, shelter, and housing.  </t>
    </r>
  </si>
  <si>
    <r>
      <t>Transitional Housing:</t>
    </r>
    <r>
      <rPr>
        <sz val="12"/>
        <rFont val="Calibri"/>
        <family val="2"/>
        <scheme val="minor"/>
      </rPr>
      <t xml:space="preserve"> A project that has as its purpose facilitating the movement of homeless individuals and families to permanent housing within a reasonable amount of time (usually 24 months). </t>
    </r>
  </si>
  <si>
    <r>
      <t>Permanent Supportive Housing</t>
    </r>
    <r>
      <rPr>
        <sz val="12"/>
        <rFont val="Calibri"/>
        <family val="2"/>
      </rPr>
      <t>: Long-term, community-based housing that has supportive services for homeless persons with disabilities. This type of supportive housing enables special needs populations to live as independently as possible in a permanent setting. The supportive services may be provided by the organization managing the housing or coordinated by the applicant and provided by other public or private service agencies. Permanent housing can be provided in one structure or several structures at one site or in multiple structures at scattered sites. There is no definite length of stay.</t>
    </r>
  </si>
  <si>
    <r>
      <t xml:space="preserve">Other Types of Permanent Housing:  </t>
    </r>
    <r>
      <rPr>
        <sz val="12"/>
        <rFont val="Calibri"/>
        <family val="2"/>
        <scheme val="minor"/>
      </rPr>
      <t>As defined by HUD, “permanent housing” means community-based housing without a designated length of stay and includes both permanent supportive housing and rapid re-housing.</t>
    </r>
  </si>
  <si>
    <r>
      <t>Street Outreach (in HMIS):</t>
    </r>
    <r>
      <rPr>
        <sz val="12"/>
        <rFont val="Calibri"/>
        <family val="2"/>
        <scheme val="minor"/>
      </rPr>
      <t xml:space="preserve"> Defined only for contacts with those living in a place not meant for habitation.  Every contact is expected to be recorded in HMIS.  Engagement is defined as the date in which an interactive client relationship results in a deliberate client assessment or beginning of a case plan.</t>
    </r>
  </si>
  <si>
    <r>
      <t>Day shelter (in HMIS):</t>
    </r>
    <r>
      <rPr>
        <sz val="12"/>
        <rFont val="Calibri"/>
        <family val="2"/>
        <scheme val="minor"/>
      </rPr>
      <t xml:space="preserve">  Defined as a project that offers daytime facilities and services (no lodging) for persons who are homeless.  Examples would include youth centers, drop-in centers, etc.</t>
    </r>
  </si>
  <si>
    <r>
      <t>Homelessness Prevention (in HMIS):</t>
    </r>
    <r>
      <rPr>
        <sz val="12"/>
        <rFont val="Calibri"/>
        <family val="2"/>
        <scheme val="minor"/>
      </rPr>
      <t xml:space="preserve">  A project that offers services and/or financial assistance necessary to prevent a person from moving into an emergency shelter or place not meant for human habitation.  Examples are credit repair, transportation, car repairs, arrearages in rent or utilities, deposits, etc.  Could also be referred to as housing stabilization, diversion, etc.</t>
    </r>
  </si>
  <si>
    <r>
      <t>Housing Navigation and Landlord Engagement (not in HMIS):</t>
    </r>
    <r>
      <rPr>
        <sz val="12"/>
        <rFont val="Calibri"/>
        <family val="2"/>
        <scheme val="minor"/>
      </rPr>
      <t xml:space="preserve"> Defined as funds used to establish or expand landlord mitigation programs, staff to conduct outreach to landlords to add units to housing inventory, etc.  </t>
    </r>
  </si>
  <si>
    <r>
      <t xml:space="preserve">Services Only (in HMIS):  </t>
    </r>
    <r>
      <rPr>
        <sz val="12"/>
        <rFont val="Calibri"/>
        <family val="2"/>
        <scheme val="minor"/>
      </rPr>
      <t>A project that offers stand-alone supportive services to address the special needs of participants (like child care, employment assistance, transportation services, etc.) and has associated housing outcomes, including ongoing case management.  Does not include outreach.  Can be affiliated with a residential project.  See HMIS Data Standards Manual page 15 for additional details.</t>
    </r>
  </si>
  <si>
    <r>
      <t>Motel Vouchers:</t>
    </r>
    <r>
      <rPr>
        <sz val="12"/>
        <rFont val="Calibri"/>
        <family val="2"/>
        <scheme val="minor"/>
      </rPr>
      <t xml:space="preserve">  Payment is given to the owner of the motel or hotel for temporary shelter.</t>
    </r>
  </si>
  <si>
    <r>
      <t>Rental Assistance:</t>
    </r>
    <r>
      <rPr>
        <sz val="12"/>
        <rFont val="Calibri"/>
        <family val="2"/>
        <scheme val="minor"/>
      </rPr>
      <t xml:space="preserve">  Payment is given to the participant/tenant/landlord to pay the rent.  Lease is in tenants name.  Case Management services may or may not be utilized by the participant.</t>
    </r>
  </si>
  <si>
    <r>
      <t xml:space="preserve">Move-in Costs:  </t>
    </r>
    <r>
      <rPr>
        <sz val="12"/>
        <rFont val="Calibri"/>
        <family val="2"/>
        <scheme val="minor"/>
      </rPr>
      <t>Funds used to support a tenant with costs associated with furniture, supplies, food, etc. when moving a person or family into a housing unit.</t>
    </r>
  </si>
  <si>
    <r>
      <t xml:space="preserve">Host Home Program:  </t>
    </r>
    <r>
      <rPr>
        <sz val="12"/>
        <rFont val="Calibri"/>
        <family val="2"/>
      </rPr>
      <t>Defined as a temporary home for youth, in which a member of the community offers temporary housing to a youth.</t>
    </r>
  </si>
  <si>
    <r>
      <t xml:space="preserve">Other (in HMIS):  </t>
    </r>
    <r>
      <rPr>
        <sz val="12"/>
        <rFont val="Calibri"/>
        <family val="2"/>
        <scheme val="minor"/>
      </rPr>
      <t>A project that offers services, but does not provide lodging, and cannot otherwise be categorized as another project type listed above.  This includes stand-alone supportive services that has no associated housing outcomes like dental care, etc.</t>
    </r>
  </si>
  <si>
    <r>
      <t>Rental Assistance:</t>
    </r>
    <r>
      <rPr>
        <sz val="12"/>
        <rFont val="Calibri"/>
        <family val="2"/>
        <scheme val="minor"/>
      </rPr>
      <t xml:space="preserve">  Payment is given to the participant/tenant/landlord to pay the rent.  Lease is in tenants name.  Case Management services may or may not be utilized by the participant.  Do not include data already reported in the Services table.</t>
    </r>
  </si>
  <si>
    <r>
      <t>Rapid-rehousing:</t>
    </r>
    <r>
      <rPr>
        <sz val="12"/>
        <rFont val="Calibri"/>
        <family val="2"/>
        <scheme val="minor"/>
      </rPr>
      <t xml:space="preserve">  Targets families and individuals currently residents of shelters or transitional programs.  Core components include housing identification, rent and move-in expenses, and case management and services. Housing First intervention, in which participants are not screened out based on income, employment, criminal history, physical or behavioral health history, etc.</t>
    </r>
  </si>
  <si>
    <r>
      <t>Master Leasing:</t>
    </r>
    <r>
      <rPr>
        <sz val="12"/>
        <rFont val="Calibri"/>
        <family val="2"/>
        <scheme val="minor"/>
      </rPr>
      <t xml:space="preserve">  Payment is given to the owner of the property/unit by the sub-grantee and the lease is in the name of the sub-grantee, </t>
    </r>
    <r>
      <rPr>
        <b/>
        <sz val="12"/>
        <rFont val="Calibri"/>
        <family val="2"/>
        <scheme val="minor"/>
      </rPr>
      <t>not</t>
    </r>
    <r>
      <rPr>
        <sz val="12"/>
        <rFont val="Calibri"/>
        <family val="2"/>
        <scheme val="minor"/>
      </rPr>
      <t xml:space="preserve"> the tenant.  The sub-grantee then has a sub-lease with the tenant.  Expenses in this category must match Exhibit D of the Standard Agreement.</t>
    </r>
  </si>
  <si>
    <r>
      <t>Rental Subsidies:</t>
    </r>
    <r>
      <rPr>
        <sz val="12"/>
        <rFont val="Calibri"/>
        <family val="2"/>
      </rPr>
      <t xml:space="preserve">  Associated with a specific unit or development.  Payment is given to the owner of the property/unit to secure a unit(s) as affordable housing. Expenses in this category must match Exhibit D of the Standard Agreement.</t>
    </r>
    <r>
      <rPr>
        <b/>
        <sz val="12"/>
        <rFont val="Calibri"/>
        <family val="2"/>
      </rPr>
      <t xml:space="preserve"> </t>
    </r>
  </si>
  <si>
    <r>
      <t xml:space="preserve">Motel Vouchers: </t>
    </r>
    <r>
      <rPr>
        <sz val="12"/>
        <rFont val="Calibri"/>
        <family val="2"/>
      </rPr>
      <t xml:space="preserve">Arrangements made by a city, county, CoC, and/or provider with local motels or hotels to temporarily accommodate individuals or families that are not housed. </t>
    </r>
  </si>
  <si>
    <r>
      <t xml:space="preserve">Outcome data is for project types funded by </t>
    </r>
    <r>
      <rPr>
        <b/>
        <sz val="12"/>
        <rFont val="Calibri"/>
        <family val="2"/>
        <scheme val="minor"/>
      </rPr>
      <t>HEAP</t>
    </r>
    <r>
      <rPr>
        <sz val="12"/>
        <rFont val="Calibri"/>
        <family val="2"/>
        <scheme val="minor"/>
      </rPr>
      <t>.  For the tables asking for the numbers of participants in each project or project type, one participant may be counted in more than one column. The number in the “Total” column, however, should be of the number of unduplicated individuals as opposed to the sum of the numbers in that row.</t>
    </r>
  </si>
  <si>
    <r>
      <t xml:space="preserve">Number of persons exiting to a safe exit:  </t>
    </r>
    <r>
      <rPr>
        <sz val="12"/>
        <rFont val="Calibri"/>
        <family val="2"/>
        <scheme val="minor"/>
      </rPr>
      <t xml:space="preserve">Defined as not returning to the street and could include exits to treatment, bridge housing, transitional housing. </t>
    </r>
  </si>
  <si>
    <r>
      <t>Instances of Service:</t>
    </r>
    <r>
      <rPr>
        <sz val="12"/>
        <rFont val="Calibri"/>
        <family val="2"/>
        <scheme val="minor"/>
      </rPr>
      <t xml:space="preserve">  Means each encounter with a member of the target population where services are provided for each of the eligible grant activities.  For example, one individual checks into a warming center operated by Provider X on Tuesday.  The same individual checks into the same warming center for the next night.  This counts as two instances of services for this activity.</t>
    </r>
  </si>
  <si>
    <r>
      <t>3.</t>
    </r>
    <r>
      <rPr>
        <sz val="7"/>
        <rFont val="Times New Roman"/>
        <family val="1"/>
      </rPr>
      <t xml:space="preserve">      </t>
    </r>
    <r>
      <rPr>
        <b/>
        <sz val="12"/>
        <rFont val="Calibri"/>
        <family val="2"/>
        <scheme val="minor"/>
      </rPr>
      <t>Total HEAP funds obligated:</t>
    </r>
    <r>
      <rPr>
        <sz val="12"/>
        <rFont val="Calibri"/>
        <family val="2"/>
        <scheme val="minor"/>
      </rPr>
      <t xml:space="preserve">  Enter the total amount of HEAP funds that have been obligated during the reporting period.  Obligated is defined as HEAP funds that have been contractually obligated to a sub-grantee or other contractor.</t>
    </r>
  </si>
  <si>
    <r>
      <t>4.</t>
    </r>
    <r>
      <rPr>
        <sz val="7"/>
        <rFont val="Times New Roman"/>
        <family val="1"/>
      </rPr>
      <t xml:space="preserve">      </t>
    </r>
    <r>
      <rPr>
        <b/>
        <sz val="12"/>
        <rFont val="Calibri"/>
        <family val="2"/>
        <scheme val="minor"/>
      </rPr>
      <t>Total HEAP funds expended:</t>
    </r>
    <r>
      <rPr>
        <sz val="12"/>
        <rFont val="Calibri"/>
        <family val="2"/>
        <scheme val="minor"/>
      </rPr>
      <t xml:space="preserve">  Enter the total HEAP funds expended (or liquidated) during the reporting period. </t>
    </r>
  </si>
  <si>
    <r>
      <t>5.</t>
    </r>
    <r>
      <rPr>
        <sz val="7"/>
        <rFont val="Times New Roman"/>
        <family val="1"/>
      </rPr>
      <t xml:space="preserve">      </t>
    </r>
    <r>
      <rPr>
        <b/>
        <sz val="12"/>
        <rFont val="Calibri"/>
        <family val="2"/>
        <scheme val="minor"/>
      </rPr>
      <t xml:space="preserve">Total HEAP administrative funds:  </t>
    </r>
    <r>
      <rPr>
        <sz val="12"/>
        <rFont val="Calibri"/>
        <family val="2"/>
        <scheme val="minor"/>
      </rPr>
      <t xml:space="preserve">Enter the total HEAP funds expended (or liquidated) during the reporting period for administrative costs.  </t>
    </r>
  </si>
  <si>
    <r>
      <t>6.</t>
    </r>
    <r>
      <rPr>
        <sz val="7"/>
        <rFont val="Times New Roman"/>
        <family val="1"/>
      </rPr>
      <t xml:space="preserve">      </t>
    </r>
    <r>
      <rPr>
        <sz val="12"/>
        <rFont val="Calibri"/>
        <family val="2"/>
        <scheme val="minor"/>
      </rPr>
      <t>Total interest accrued during the reporting period only applies to the interest earned by the Administrative Entity.  This does not include interest that may have been accrued by sub-grantees.  As a reminder, all interest must be spent on the same HEAP eligible uses and liquidated by June 30, 2021.</t>
    </r>
  </si>
  <si>
    <r>
      <rPr>
        <b/>
        <u/>
        <sz val="12"/>
        <rFont val="Calibri"/>
        <family val="2"/>
        <scheme val="minor"/>
      </rPr>
      <t>D</t>
    </r>
    <r>
      <rPr>
        <b/>
        <u/>
        <sz val="10"/>
        <rFont val="Calibri"/>
        <family val="2"/>
        <scheme val="minor"/>
      </rPr>
      <t>EFINITIONS:</t>
    </r>
  </si>
  <si>
    <t>Fill in the tables for Age, Gender, Race, and Ethnicity with the number of individuals serviced due to HEAP funds. One participant may be counted in any of the racial categories and may also be counted separately in the Hispanic/Latino ethnicity column.  As a reminder, projects like mobile hygiene units, mobile healthcare services, and other similar projects that do not complete an intake and assessment as part of the service are not required to submit information in Section 4.</t>
  </si>
  <si>
    <t>This is a narrative section and questions 1-3 must be answered. Question 4 is optional.</t>
  </si>
  <si>
    <t>The name, title, and signature of the person completing the HEAP annual report is required. By signing this form, the grantee is acknowledging and accepting responsibility that the information provided in this report is true and accurate to the best of my knowledge.</t>
  </si>
  <si>
    <t>Annual Report Instructions and Definitions</t>
  </si>
  <si>
    <t xml:space="preserve">Section 2 data will not be in HMIS, unless pathways were established to collect this data.  This section is to be completed by the Administrative Entity and is based on the amount expended under each allocation category.  For the reporting period, provide the expenditure data for all HEAP allocations (Capital Improvements, Services, Rental Assistance or Subsidies, Homeless Youth Set-Aside and Administrative Costs, Other).  For expenditures in the Other category, please provide details on the type of project.  The expenditures being reported are not for each individual project, but a summary of all projects funded by HEAP. </t>
  </si>
  <si>
    <r>
      <t>1.</t>
    </r>
    <r>
      <rPr>
        <sz val="7"/>
        <rFont val="Times New Roman"/>
        <family val="1"/>
      </rPr>
      <t xml:space="preserve">      </t>
    </r>
    <r>
      <rPr>
        <b/>
        <sz val="12"/>
        <rFont val="Calibri"/>
        <family val="2"/>
        <scheme val="minor"/>
      </rPr>
      <t>Total HEAP Award:</t>
    </r>
    <r>
      <rPr>
        <sz val="12"/>
        <rFont val="Calibri"/>
        <family val="2"/>
        <scheme val="minor"/>
      </rPr>
      <t xml:space="preserve">  Enter the total HEAP award.  This amount must match Exhibit B or Exhibit E (if applicable) of the Standard Agreement.</t>
    </r>
  </si>
  <si>
    <r>
      <t>2.</t>
    </r>
    <r>
      <rPr>
        <sz val="7"/>
        <rFont val="Times New Roman"/>
        <family val="1"/>
      </rPr>
      <t xml:space="preserve">      </t>
    </r>
    <r>
      <rPr>
        <b/>
        <sz val="12"/>
        <rFont val="Calibri"/>
        <family val="2"/>
        <scheme val="minor"/>
      </rPr>
      <t>Total Homeless Youth Funds:</t>
    </r>
    <r>
      <rPr>
        <sz val="12"/>
        <rFont val="Calibri"/>
        <family val="2"/>
        <scheme val="minor"/>
      </rPr>
      <t xml:space="preserve">  Enter the total amount of HEAP award allocated for Homeless Youth Funds.  This amount must match Exhibit B or Exhibit E (if applicable) of the Standard Agreement.</t>
    </r>
  </si>
  <si>
    <r>
      <rPr>
        <b/>
        <sz val="12"/>
        <color rgb="FF000000"/>
        <rFont val="Calibri"/>
        <family val="2"/>
        <scheme val="minor"/>
      </rPr>
      <t xml:space="preserve">Average Length of Stay: </t>
    </r>
    <r>
      <rPr>
        <sz val="12"/>
        <color rgb="FF000000"/>
        <rFont val="Calibri"/>
        <family val="2"/>
        <scheme val="minor"/>
      </rPr>
      <t xml:space="preserve"> Include the average number of days that the sub-population stayed in a shelter or other types like, transitional housing, safe parking, etc. </t>
    </r>
  </si>
  <si>
    <t>DEFINITIONS:</t>
  </si>
  <si>
    <t>SECTION 4: DEMOGRAPHICS</t>
  </si>
  <si>
    <t>SECTION 3: OUTCOMES</t>
  </si>
  <si>
    <t>INSTRUCTIONS:</t>
  </si>
  <si>
    <t>SECTION 2: EXPENDITURE DETAIL</t>
  </si>
  <si>
    <t>SECTION 1: EXPENDITURE SUMMARY</t>
  </si>
  <si>
    <t>SECTION 5: QUALITATIVE ASSESSMENT</t>
  </si>
  <si>
    <t>SECTION 5: SUBMISSION CERTIFICATION</t>
  </si>
  <si>
    <t>Published 11/20/19</t>
  </si>
  <si>
    <t>Fresno County</t>
  </si>
  <si>
    <t>City of San Diego</t>
  </si>
  <si>
    <t>EMERGENCY SHELTER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</si>
</sst>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sz val="22"/>
      <color theme="1"/>
      <name val="Calibri"/>
      <family val="2"/>
      <scheme val="minor"/>
    </font>
    <font>
      <b/>
      <sz val="12"/>
      <color theme="1"/>
      <name val="Calibri"/>
      <family val="2"/>
      <scheme val="minor"/>
    </font>
    <font>
      <b/>
      <sz val="10"/>
      <color theme="1"/>
      <name val="Calibri"/>
      <family val="2"/>
      <scheme val="minor"/>
    </font>
    <font>
      <b/>
      <i/>
      <sz val="14"/>
      <color theme="1"/>
      <name val="Calibri"/>
      <family val="2"/>
      <scheme val="minor"/>
    </font>
    <font>
      <b/>
      <sz val="14"/>
      <color theme="1"/>
      <name val="Calibri"/>
      <family val="2"/>
      <scheme val="minor"/>
    </font>
    <font>
      <b/>
      <sz val="16"/>
      <color theme="1"/>
      <name val="Calibri"/>
      <family val="2"/>
      <scheme val="minor"/>
    </font>
    <font>
      <b/>
      <i/>
      <sz val="16"/>
      <color theme="1"/>
      <name val="Calibri"/>
      <family val="2"/>
      <scheme val="minor"/>
    </font>
    <font>
      <b/>
      <sz val="11"/>
      <color rgb="FF000000"/>
      <name val="Calibri"/>
      <family val="2"/>
      <scheme val="minor"/>
    </font>
    <font>
      <b/>
      <u/>
      <sz val="14"/>
      <color theme="1"/>
      <name val="Calibri"/>
      <family val="2"/>
      <scheme val="minor"/>
    </font>
    <font>
      <b/>
      <sz val="14"/>
      <name val="Calibri"/>
      <family val="2"/>
      <scheme val="minor"/>
    </font>
    <font>
      <sz val="11"/>
      <name val="Calibri"/>
      <family val="2"/>
      <scheme val="minor"/>
    </font>
    <font>
      <sz val="9"/>
      <name val="Calibri"/>
      <family val="2"/>
      <scheme val="minor"/>
    </font>
    <font>
      <b/>
      <u/>
      <sz val="14"/>
      <name val="Calibri"/>
      <family val="2"/>
      <scheme val="minor"/>
    </font>
    <font>
      <sz val="7"/>
      <name val="Times New Roman"/>
      <family val="1"/>
    </font>
    <font>
      <b/>
      <u/>
      <sz val="12"/>
      <name val="Calibri"/>
      <family val="2"/>
      <scheme val="minor"/>
    </font>
    <font>
      <sz val="12"/>
      <name val="Calibri"/>
      <family val="2"/>
      <scheme val="minor"/>
    </font>
    <font>
      <b/>
      <sz val="12"/>
      <name val="Calibri"/>
      <family val="2"/>
      <scheme val="minor"/>
    </font>
    <font>
      <b/>
      <sz val="12"/>
      <name val="Calibri"/>
      <family val="2"/>
    </font>
    <font>
      <sz val="12"/>
      <name val="Calibri"/>
      <family val="2"/>
    </font>
    <font>
      <b/>
      <i/>
      <u/>
      <sz val="12"/>
      <name val="Calibri"/>
      <family val="2"/>
      <scheme val="minor"/>
    </font>
    <font>
      <b/>
      <u/>
      <sz val="10"/>
      <name val="Calibri"/>
      <family val="2"/>
      <scheme val="minor"/>
    </font>
    <font>
      <b/>
      <u/>
      <sz val="11"/>
      <name val="Calibri"/>
      <family val="2"/>
      <scheme val="minor"/>
    </font>
    <font>
      <sz val="12"/>
      <color rgb="FF000000"/>
      <name val="Calibri"/>
      <family val="2"/>
      <scheme val="minor"/>
    </font>
    <font>
      <b/>
      <sz val="12"/>
      <color rgb="FF000000"/>
      <name val="Calibri"/>
      <family val="2"/>
      <scheme val="minor"/>
    </font>
    <font>
      <sz val="14"/>
      <name val="Calibri"/>
      <family val="2"/>
      <scheme val="minor"/>
    </font>
    <font>
      <b/>
      <i/>
      <u/>
      <sz val="14"/>
      <name val="Calibri"/>
      <family val="2"/>
      <scheme val="minor"/>
    </font>
    <font>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DBDBDB"/>
        <bgColor indexed="64"/>
      </patternFill>
    </fill>
    <fill>
      <patternFill patternType="solid">
        <fgColor theme="6" tint="0.39997558519241921"/>
        <bgColor indexed="64"/>
      </patternFill>
    </fill>
    <fill>
      <patternFill patternType="solid">
        <fgColor theme="2" tint="-9.9978637043366805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77">
    <xf numFmtId="0" fontId="0" fillId="0" borderId="0" xfId="0"/>
    <xf numFmtId="0" fontId="0" fillId="0" borderId="0" xfId="0" applyAlignment="1"/>
    <xf numFmtId="0" fontId="2" fillId="0" borderId="0" xfId="0" applyFont="1"/>
    <xf numFmtId="0" fontId="0" fillId="0" borderId="0" xfId="0" applyFill="1"/>
    <xf numFmtId="0" fontId="0" fillId="0" borderId="0" xfId="0" applyFill="1" applyAlignment="1"/>
    <xf numFmtId="0" fontId="0" fillId="0" borderId="0" xfId="0" applyBorder="1" applyAlignment="1" applyProtection="1"/>
    <xf numFmtId="1" fontId="0" fillId="0" borderId="1" xfId="0" applyNumberFormat="1" applyBorder="1" applyAlignment="1" applyProtection="1">
      <alignment horizontal="center"/>
      <protection locked="0"/>
    </xf>
    <xf numFmtId="1"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1" fontId="0" fillId="0" borderId="17" xfId="0" applyNumberFormat="1" applyFont="1" applyBorder="1" applyAlignment="1" applyProtection="1">
      <protection locked="0"/>
    </xf>
    <xf numFmtId="1" fontId="0" fillId="0" borderId="1" xfId="0" applyNumberFormat="1" applyFont="1" applyBorder="1" applyAlignment="1" applyProtection="1">
      <alignment vertical="center"/>
      <protection locked="0"/>
    </xf>
    <xf numFmtId="1" fontId="0" fillId="0" borderId="1" xfId="0" applyNumberFormat="1" applyFont="1" applyBorder="1" applyProtection="1">
      <protection locked="0"/>
    </xf>
    <xf numFmtId="1" fontId="0" fillId="0" borderId="28" xfId="0" applyNumberFormat="1" applyFont="1" applyBorder="1" applyProtection="1">
      <protection locked="0"/>
    </xf>
    <xf numFmtId="164" fontId="0" fillId="0" borderId="17" xfId="0" applyNumberFormat="1" applyBorder="1" applyProtection="1">
      <protection locked="0"/>
    </xf>
    <xf numFmtId="164" fontId="0" fillId="0" borderId="1" xfId="0" applyNumberFormat="1" applyBorder="1" applyAlignment="1" applyProtection="1">
      <protection locked="0"/>
    </xf>
    <xf numFmtId="164" fontId="0" fillId="0" borderId="1" xfId="0" applyNumberFormat="1" applyBorder="1" applyProtection="1">
      <protection locked="0"/>
    </xf>
    <xf numFmtId="164" fontId="0" fillId="0" borderId="28" xfId="0" applyNumberFormat="1" applyBorder="1" applyProtection="1">
      <protection locked="0"/>
    </xf>
    <xf numFmtId="1" fontId="0" fillId="0" borderId="1" xfId="0" applyNumberFormat="1" applyBorder="1" applyProtection="1">
      <protection locked="0"/>
    </xf>
    <xf numFmtId="1" fontId="0" fillId="0" borderId="24" xfId="0" applyNumberFormat="1" applyBorder="1" applyProtection="1">
      <protection locked="0"/>
    </xf>
    <xf numFmtId="164" fontId="0" fillId="0" borderId="24" xfId="0" applyNumberFormat="1" applyBorder="1" applyProtection="1">
      <protection locked="0"/>
    </xf>
    <xf numFmtId="0" fontId="0" fillId="0" borderId="17" xfId="0" applyBorder="1" applyProtection="1">
      <protection locked="0"/>
    </xf>
    <xf numFmtId="0" fontId="0" fillId="0" borderId="33" xfId="0" applyBorder="1" applyProtection="1">
      <protection locked="0"/>
    </xf>
    <xf numFmtId="0" fontId="0" fillId="0" borderId="1" xfId="0" applyBorder="1" applyProtection="1">
      <protection locked="0"/>
    </xf>
    <xf numFmtId="0" fontId="0" fillId="0" borderId="26" xfId="0" applyBorder="1" applyProtection="1">
      <protection locked="0"/>
    </xf>
    <xf numFmtId="0" fontId="0" fillId="0" borderId="28" xfId="0" applyBorder="1" applyProtection="1">
      <protection locked="0"/>
    </xf>
    <xf numFmtId="0" fontId="0" fillId="0" borderId="29" xfId="0" applyBorder="1" applyProtection="1">
      <protection locked="0"/>
    </xf>
    <xf numFmtId="2" fontId="0" fillId="0" borderId="1" xfId="0" applyNumberFormat="1" applyBorder="1" applyProtection="1">
      <protection locked="0"/>
    </xf>
    <xf numFmtId="2" fontId="0" fillId="0" borderId="28" xfId="0" applyNumberFormat="1" applyBorder="1" applyProtection="1">
      <protection locked="0"/>
    </xf>
    <xf numFmtId="2" fontId="0" fillId="0" borderId="26" xfId="0" applyNumberFormat="1" applyBorder="1" applyProtection="1">
      <protection locked="0"/>
    </xf>
    <xf numFmtId="2" fontId="0" fillId="0" borderId="29" xfId="0" applyNumberFormat="1" applyBorder="1" applyProtection="1">
      <protection locked="0"/>
    </xf>
    <xf numFmtId="2" fontId="0" fillId="0" borderId="1" xfId="0" applyNumberFormat="1" applyFont="1" applyBorder="1" applyProtection="1">
      <protection locked="0"/>
    </xf>
    <xf numFmtId="2" fontId="0" fillId="0" borderId="17" xfId="0" applyNumberFormat="1" applyBorder="1" applyProtection="1">
      <protection locked="0"/>
    </xf>
    <xf numFmtId="2" fontId="0" fillId="0" borderId="33" xfId="0" applyNumberFormat="1" applyBorder="1" applyProtection="1">
      <protection locked="0"/>
    </xf>
    <xf numFmtId="2" fontId="0" fillId="0" borderId="21" xfId="0" applyNumberFormat="1" applyBorder="1" applyProtection="1">
      <protection locked="0"/>
    </xf>
    <xf numFmtId="2" fontId="0" fillId="0" borderId="22" xfId="0" applyNumberFormat="1" applyBorder="1" applyProtection="1">
      <protection locked="0"/>
    </xf>
    <xf numFmtId="0" fontId="0" fillId="0" borderId="0" xfId="0" applyProtection="1"/>
    <xf numFmtId="0" fontId="7" fillId="0" borderId="0" xfId="0" applyFont="1" applyProtection="1"/>
    <xf numFmtId="0" fontId="2" fillId="0" borderId="0" xfId="0" applyFont="1" applyProtection="1"/>
    <xf numFmtId="0" fontId="0" fillId="3" borderId="29"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protection locked="0"/>
    </xf>
    <xf numFmtId="164" fontId="0" fillId="0" borderId="1" xfId="0" applyNumberFormat="1" applyBorder="1" applyAlignment="1" applyProtection="1">
      <alignment horizontal="center"/>
      <protection locked="0"/>
    </xf>
    <xf numFmtId="0" fontId="0" fillId="0" borderId="0" xfId="0" applyBorder="1" applyAlignment="1" applyProtection="1">
      <alignment horizontal="center"/>
    </xf>
    <xf numFmtId="0" fontId="0" fillId="0" borderId="0" xfId="0" applyBorder="1" applyAlignment="1" applyProtection="1">
      <alignment horizontal="left"/>
    </xf>
    <xf numFmtId="0" fontId="0" fillId="0" borderId="0" xfId="0" applyFont="1" applyProtection="1"/>
    <xf numFmtId="0" fontId="0" fillId="0" borderId="0" xfId="0" applyFont="1" applyBorder="1" applyProtection="1"/>
    <xf numFmtId="0" fontId="0" fillId="0" borderId="11" xfId="0" applyFont="1" applyBorder="1" applyProtection="1"/>
    <xf numFmtId="0" fontId="13" fillId="0" borderId="8" xfId="0" applyFont="1" applyBorder="1" applyAlignment="1">
      <alignment vertical="center"/>
    </xf>
    <xf numFmtId="0" fontId="13" fillId="0" borderId="0" xfId="0" applyFont="1" applyBorder="1"/>
    <xf numFmtId="0" fontId="13" fillId="0" borderId="0" xfId="0" applyFont="1" applyBorder="1" applyProtection="1"/>
    <xf numFmtId="0" fontId="14" fillId="0" borderId="8" xfId="0" applyFont="1" applyBorder="1" applyAlignment="1">
      <alignment horizontal="justify" vertical="center" wrapText="1"/>
    </xf>
    <xf numFmtId="0" fontId="14" fillId="0" borderId="0" xfId="0" applyFont="1" applyBorder="1" applyAlignment="1">
      <alignment horizontal="justify" vertical="center" wrapText="1"/>
    </xf>
    <xf numFmtId="0" fontId="13" fillId="0" borderId="11" xfId="0" applyFont="1" applyBorder="1" applyProtection="1"/>
    <xf numFmtId="0" fontId="0" fillId="0" borderId="6" xfId="0" applyBorder="1" applyProtection="1"/>
    <xf numFmtId="0" fontId="0" fillId="0" borderId="7" xfId="0" applyBorder="1" applyProtection="1"/>
    <xf numFmtId="0" fontId="0" fillId="0" borderId="0" xfId="0" applyBorder="1" applyProtection="1"/>
    <xf numFmtId="0" fontId="0" fillId="0" borderId="9" xfId="0" applyBorder="1" applyProtection="1"/>
    <xf numFmtId="0" fontId="0" fillId="0" borderId="11" xfId="0" applyBorder="1" applyProtection="1"/>
    <xf numFmtId="0" fontId="0" fillId="0" borderId="12" xfId="0" applyBorder="1" applyProtection="1"/>
    <xf numFmtId="0" fontId="14" fillId="0" borderId="10" xfId="0" applyFont="1" applyBorder="1" applyAlignment="1">
      <alignment horizontal="left" vertical="center" wrapText="1"/>
    </xf>
    <xf numFmtId="0" fontId="12" fillId="0" borderId="0" xfId="0" applyFont="1" applyBorder="1" applyAlignment="1">
      <alignment horizontal="center"/>
    </xf>
    <xf numFmtId="0" fontId="15" fillId="0" borderId="0" xfId="0" applyFont="1" applyBorder="1" applyAlignment="1">
      <alignment vertical="center"/>
    </xf>
    <xf numFmtId="0" fontId="18" fillId="0" borderId="0" xfId="0" applyFont="1" applyBorder="1" applyAlignment="1">
      <alignment horizontal="left" vertical="center" wrapText="1" indent="5"/>
    </xf>
    <xf numFmtId="0" fontId="19" fillId="0" borderId="0" xfId="0" applyFont="1" applyBorder="1" applyAlignment="1">
      <alignment vertical="center" wrapText="1"/>
    </xf>
    <xf numFmtId="0" fontId="20" fillId="0" borderId="0" xfId="0" applyFont="1" applyBorder="1" applyAlignment="1">
      <alignment vertical="center" wrapText="1"/>
    </xf>
    <xf numFmtId="0" fontId="22" fillId="0" borderId="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left" vertical="center" wrapText="1" indent="10"/>
    </xf>
    <xf numFmtId="0" fontId="21" fillId="0" borderId="0" xfId="0" applyFont="1" applyBorder="1" applyAlignment="1">
      <alignment vertical="center" wrapText="1"/>
    </xf>
    <xf numFmtId="0" fontId="12" fillId="0" borderId="0" xfId="0" applyFont="1" applyBorder="1" applyAlignment="1">
      <alignment horizontal="center" vertical="center"/>
    </xf>
    <xf numFmtId="0" fontId="24" fillId="0" borderId="0" xfId="0" applyFont="1" applyBorder="1" applyAlignment="1">
      <alignment vertical="center"/>
    </xf>
    <xf numFmtId="0" fontId="0" fillId="0" borderId="0" xfId="0" applyAlignment="1">
      <alignment vertical="center" wrapText="1"/>
    </xf>
    <xf numFmtId="0" fontId="11" fillId="0" borderId="0" xfId="0" applyFont="1" applyProtection="1"/>
    <xf numFmtId="0" fontId="0" fillId="0" borderId="0" xfId="0" applyAlignment="1" applyProtection="1">
      <alignment wrapText="1"/>
    </xf>
    <xf numFmtId="14" fontId="0" fillId="0" borderId="3" xfId="0" applyNumberFormat="1" applyBorder="1" applyProtection="1">
      <protection locked="0"/>
    </xf>
    <xf numFmtId="0" fontId="24" fillId="0" borderId="0" xfId="0" applyFont="1" applyBorder="1" applyProtection="1"/>
    <xf numFmtId="0" fontId="2" fillId="0" borderId="0" xfId="0" applyFont="1" applyAlignment="1" applyProtection="1">
      <alignment vertical="center"/>
    </xf>
    <xf numFmtId="0" fontId="0" fillId="0" borderId="5" xfId="0" applyBorder="1" applyProtection="1"/>
    <xf numFmtId="0" fontId="3" fillId="0" borderId="6" xfId="0" applyFont="1" applyBorder="1" applyAlignment="1" applyProtection="1">
      <alignment vertical="center"/>
    </xf>
    <xf numFmtId="0" fontId="0" fillId="0" borderId="8" xfId="0" applyBorder="1" applyProtection="1"/>
    <xf numFmtId="0" fontId="3" fillId="0" borderId="0" xfId="0" applyFont="1" applyBorder="1" applyAlignment="1" applyProtection="1">
      <alignment vertical="center"/>
    </xf>
    <xf numFmtId="0" fontId="0" fillId="0" borderId="8" xfId="0" applyBorder="1" applyAlignment="1" applyProtection="1">
      <alignment horizontal="left" indent="1"/>
    </xf>
    <xf numFmtId="14" fontId="0" fillId="0" borderId="0" xfId="0" applyNumberFormat="1" applyBorder="1" applyProtection="1"/>
    <xf numFmtId="0" fontId="0" fillId="0" borderId="8" xfId="0" applyBorder="1" applyAlignment="1" applyProtection="1"/>
    <xf numFmtId="0" fontId="0" fillId="0" borderId="8" xfId="0" applyFont="1" applyBorder="1" applyProtection="1"/>
    <xf numFmtId="0" fontId="0" fillId="0" borderId="10" xfId="0" applyBorder="1" applyProtection="1"/>
    <xf numFmtId="0" fontId="11" fillId="0" borderId="0" xfId="0" applyFont="1" applyBorder="1" applyAlignment="1" applyProtection="1">
      <alignment vertical="top"/>
    </xf>
    <xf numFmtId="0" fontId="0" fillId="0" borderId="0" xfId="0" applyBorder="1" applyAlignment="1" applyProtection="1">
      <alignment vertical="top"/>
    </xf>
    <xf numFmtId="0" fontId="0" fillId="0" borderId="0" xfId="0" applyBorder="1" applyAlignment="1" applyProtection="1">
      <alignment wrapText="1"/>
    </xf>
    <xf numFmtId="0" fontId="0" fillId="0" borderId="0" xfId="0" applyBorder="1" applyAlignment="1" applyProtection="1">
      <alignment vertical="top" wrapText="1"/>
    </xf>
    <xf numFmtId="0" fontId="6" fillId="0" borderId="0" xfId="0" applyFont="1" applyBorder="1" applyAlignment="1" applyProtection="1"/>
    <xf numFmtId="0" fontId="2" fillId="3" borderId="36"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21" xfId="0" applyFont="1" applyFill="1" applyBorder="1" applyAlignment="1" applyProtection="1">
      <alignment horizontal="center" vertical="center" wrapText="1"/>
    </xf>
    <xf numFmtId="0" fontId="2" fillId="3" borderId="21" xfId="0" applyFont="1" applyFill="1" applyBorder="1" applyAlignment="1" applyProtection="1">
      <alignment horizontal="center" wrapText="1"/>
    </xf>
    <xf numFmtId="0" fontId="2" fillId="3" borderId="22" xfId="0" applyFont="1" applyFill="1" applyBorder="1" applyAlignment="1" applyProtection="1">
      <alignment horizontal="center" vertical="center" wrapText="1"/>
    </xf>
    <xf numFmtId="0" fontId="0" fillId="0" borderId="15" xfId="0" applyBorder="1" applyProtection="1"/>
    <xf numFmtId="1" fontId="0" fillId="0" borderId="1" xfId="0" applyNumberFormat="1" applyBorder="1" applyAlignment="1" applyProtection="1">
      <alignment horizontal="center"/>
    </xf>
    <xf numFmtId="164" fontId="0" fillId="0" borderId="26" xfId="0" applyNumberFormat="1" applyBorder="1" applyAlignment="1" applyProtection="1">
      <alignment horizontal="center"/>
    </xf>
    <xf numFmtId="0" fontId="0" fillId="0" borderId="25" xfId="0" applyBorder="1" applyProtection="1"/>
    <xf numFmtId="0" fontId="0" fillId="0" borderId="31" xfId="0" applyBorder="1" applyProtection="1"/>
    <xf numFmtId="1" fontId="0" fillId="0" borderId="24" xfId="0" applyNumberFormat="1" applyBorder="1" applyAlignment="1" applyProtection="1">
      <alignment horizontal="center"/>
    </xf>
    <xf numFmtId="164" fontId="0" fillId="0" borderId="32" xfId="0" applyNumberFormat="1" applyBorder="1" applyAlignment="1" applyProtection="1">
      <alignment horizontal="center"/>
    </xf>
    <xf numFmtId="0" fontId="2" fillId="0" borderId="20" xfId="0" applyFont="1" applyBorder="1" applyAlignment="1" applyProtection="1">
      <alignment horizontal="right"/>
    </xf>
    <xf numFmtId="2" fontId="0" fillId="0" borderId="19" xfId="0" applyNumberFormat="1" applyBorder="1" applyAlignment="1" applyProtection="1">
      <alignment horizontal="center"/>
    </xf>
    <xf numFmtId="164" fontId="0" fillId="0" borderId="19" xfId="0" applyNumberFormat="1" applyBorder="1" applyAlignment="1" applyProtection="1">
      <alignment horizontal="center"/>
    </xf>
    <xf numFmtId="164" fontId="0" fillId="0" borderId="18" xfId="0" applyNumberFormat="1" applyBorder="1" applyAlignment="1" applyProtection="1">
      <alignment horizontal="center"/>
    </xf>
    <xf numFmtId="0" fontId="2" fillId="3" borderId="3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1" fontId="0" fillId="0" borderId="17" xfId="0" applyNumberFormat="1" applyBorder="1" applyAlignment="1" applyProtection="1">
      <alignment horizontal="center"/>
    </xf>
    <xf numFmtId="164" fontId="0" fillId="0" borderId="33" xfId="0" applyNumberFormat="1" applyBorder="1" applyAlignment="1" applyProtection="1">
      <alignment horizontal="center"/>
    </xf>
    <xf numFmtId="164" fontId="0" fillId="0" borderId="0" xfId="0" applyNumberFormat="1" applyBorder="1" applyAlignment="1" applyProtection="1"/>
    <xf numFmtId="164" fontId="0" fillId="0" borderId="0" xfId="0" applyNumberFormat="1" applyBorder="1" applyAlignment="1" applyProtection="1">
      <alignment horizontal="center"/>
    </xf>
    <xf numFmtId="0" fontId="0" fillId="0" borderId="27" xfId="0" applyBorder="1" applyProtection="1"/>
    <xf numFmtId="164" fontId="0" fillId="0" borderId="29" xfId="0" applyNumberFormat="1" applyBorder="1" applyAlignment="1" applyProtection="1">
      <alignment horizontal="center"/>
    </xf>
    <xf numFmtId="0" fontId="2" fillId="0" borderId="20" xfId="0" applyFont="1" applyFill="1" applyBorder="1" applyAlignment="1" applyProtection="1">
      <alignment horizontal="right"/>
    </xf>
    <xf numFmtId="1" fontId="0" fillId="0" borderId="19" xfId="0" applyNumberFormat="1" applyBorder="1" applyAlignment="1" applyProtection="1">
      <alignment horizontal="center"/>
    </xf>
    <xf numFmtId="164" fontId="0" fillId="0" borderId="0" xfId="0" applyNumberFormat="1" applyFont="1" applyBorder="1" applyAlignment="1" applyProtection="1"/>
    <xf numFmtId="0" fontId="2" fillId="3" borderId="24" xfId="0" applyFont="1" applyFill="1" applyBorder="1" applyAlignment="1" applyProtection="1">
      <alignment horizontal="center" vertical="center"/>
    </xf>
    <xf numFmtId="0" fontId="2" fillId="3" borderId="24"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1" fontId="0" fillId="0" borderId="26" xfId="0" applyNumberFormat="1" applyBorder="1" applyAlignment="1" applyProtection="1">
      <alignment horizontal="center"/>
    </xf>
    <xf numFmtId="0" fontId="0" fillId="0" borderId="15" xfId="0" applyBorder="1" applyAlignment="1" applyProtection="1">
      <alignment wrapText="1"/>
    </xf>
    <xf numFmtId="1" fontId="0" fillId="0" borderId="32" xfId="0" applyNumberFormat="1" applyBorder="1" applyAlignment="1" applyProtection="1">
      <alignment horizontal="center"/>
    </xf>
    <xf numFmtId="1" fontId="0" fillId="0" borderId="18" xfId="0" applyNumberFormat="1" applyBorder="1" applyAlignment="1" applyProtection="1">
      <alignment horizontal="center"/>
    </xf>
    <xf numFmtId="0" fontId="2" fillId="3" borderId="4" xfId="0" applyFont="1" applyFill="1" applyBorder="1" applyAlignment="1" applyProtection="1">
      <alignment vertical="center"/>
    </xf>
    <xf numFmtId="0" fontId="2" fillId="3" borderId="17" xfId="0" applyFont="1" applyFill="1" applyBorder="1" applyAlignment="1" applyProtection="1">
      <alignment horizontal="center" vertical="center" wrapText="1"/>
    </xf>
    <xf numFmtId="0" fontId="2" fillId="0" borderId="34" xfId="0" applyFont="1" applyBorder="1" applyAlignment="1" applyProtection="1">
      <alignment horizontal="right"/>
    </xf>
    <xf numFmtId="164" fontId="0" fillId="0" borderId="20" xfId="0" applyNumberFormat="1" applyBorder="1" applyAlignment="1" applyProtection="1">
      <alignment horizontal="center"/>
    </xf>
    <xf numFmtId="0" fontId="6" fillId="0" borderId="0" xfId="0" applyFont="1" applyProtection="1"/>
    <xf numFmtId="0" fontId="4" fillId="3" borderId="23" xfId="0" applyFont="1" applyFill="1" applyBorder="1" applyAlignment="1" applyProtection="1">
      <alignment horizontal="center" vertical="center"/>
    </xf>
    <xf numFmtId="0" fontId="0" fillId="0" borderId="25" xfId="0" applyBorder="1" applyAlignment="1" applyProtection="1">
      <alignment wrapText="1"/>
    </xf>
    <xf numFmtId="0" fontId="4" fillId="0" borderId="16" xfId="0" applyFont="1" applyBorder="1" applyAlignment="1" applyProtection="1">
      <alignment horizontal="right" wrapText="1"/>
    </xf>
    <xf numFmtId="164" fontId="0" fillId="0" borderId="16" xfId="0" applyNumberFormat="1" applyBorder="1" applyAlignment="1" applyProtection="1">
      <alignment horizontal="center"/>
    </xf>
    <xf numFmtId="0" fontId="6" fillId="0" borderId="11" xfId="0" applyFont="1" applyBorder="1" applyProtection="1"/>
    <xf numFmtId="0" fontId="2" fillId="3" borderId="35" xfId="0" applyFont="1" applyFill="1" applyBorder="1" applyAlignment="1" applyProtection="1">
      <alignment horizontal="center" vertical="center"/>
    </xf>
    <xf numFmtId="0" fontId="2" fillId="3" borderId="33" xfId="0" applyFont="1" applyFill="1" applyBorder="1" applyAlignment="1" applyProtection="1">
      <alignment horizontal="center" vertical="center" wrapText="1"/>
    </xf>
    <xf numFmtId="0" fontId="0" fillId="0" borderId="35" xfId="0" applyBorder="1" applyProtection="1"/>
    <xf numFmtId="0" fontId="2" fillId="3" borderId="23" xfId="0" applyFont="1" applyFill="1" applyBorder="1" applyAlignment="1" applyProtection="1">
      <alignment horizontal="center" vertical="center"/>
    </xf>
    <xf numFmtId="0" fontId="2" fillId="3" borderId="22" xfId="0" applyFont="1" applyFill="1" applyBorder="1" applyAlignment="1" applyProtection="1">
      <alignment horizontal="center" wrapText="1"/>
    </xf>
    <xf numFmtId="0" fontId="2" fillId="3" borderId="24" xfId="0" applyFont="1" applyFill="1" applyBorder="1" applyAlignment="1" applyProtection="1">
      <alignment horizontal="center" wrapText="1"/>
    </xf>
    <xf numFmtId="0" fontId="0" fillId="0" borderId="35"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27" xfId="0" applyBorder="1" applyAlignment="1" applyProtection="1">
      <alignment horizontal="center" vertical="center" wrapText="1"/>
    </xf>
    <xf numFmtId="0" fontId="2" fillId="3" borderId="2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0" fillId="0" borderId="25" xfId="0" applyBorder="1" applyAlignment="1" applyProtection="1">
      <alignment horizontal="left" vertical="center"/>
    </xf>
    <xf numFmtId="0" fontId="0" fillId="0" borderId="25" xfId="0" applyBorder="1" applyAlignment="1" applyProtection="1">
      <alignment horizontal="left" vertical="center" wrapText="1"/>
    </xf>
    <xf numFmtId="0" fontId="0" fillId="0" borderId="27" xfId="0" applyBorder="1" applyAlignment="1" applyProtection="1">
      <alignment horizontal="left" vertical="center"/>
    </xf>
    <xf numFmtId="0" fontId="0" fillId="3" borderId="5" xfId="0" applyFill="1" applyBorder="1" applyProtection="1"/>
    <xf numFmtId="0" fontId="0" fillId="3" borderId="6" xfId="0" applyFill="1" applyBorder="1" applyProtection="1"/>
    <xf numFmtId="0" fontId="0" fillId="3" borderId="7" xfId="0" applyFill="1" applyBorder="1" applyProtection="1"/>
    <xf numFmtId="0" fontId="0" fillId="0" borderId="25" xfId="0" applyBorder="1" applyAlignment="1" applyProtection="1">
      <alignment vertical="center"/>
    </xf>
    <xf numFmtId="0" fontId="0" fillId="0" borderId="25" xfId="0" applyBorder="1" applyAlignment="1" applyProtection="1">
      <alignment vertical="center" wrapText="1"/>
    </xf>
    <xf numFmtId="0" fontId="0" fillId="0" borderId="27" xfId="0" applyBorder="1" applyAlignment="1" applyProtection="1">
      <alignment vertical="center"/>
    </xf>
    <xf numFmtId="0" fontId="2" fillId="3" borderId="17" xfId="0" applyFont="1" applyFill="1" applyBorder="1" applyAlignment="1" applyProtection="1">
      <alignment horizontal="center" vertical="center"/>
    </xf>
    <xf numFmtId="0" fontId="0" fillId="0" borderId="27" xfId="0" applyBorder="1" applyAlignment="1" applyProtection="1">
      <alignment vertical="center" wrapText="1"/>
    </xf>
    <xf numFmtId="0" fontId="0" fillId="0" borderId="25" xfId="0" applyFont="1" applyBorder="1" applyAlignment="1" applyProtection="1">
      <alignment vertical="center" wrapText="1"/>
    </xf>
    <xf numFmtId="0" fontId="0" fillId="0" borderId="43" xfId="0" applyBorder="1" applyAlignment="1" applyProtection="1">
      <alignment vertical="center"/>
    </xf>
    <xf numFmtId="0" fontId="0" fillId="0" borderId="43" xfId="0" applyFont="1" applyFill="1" applyBorder="1" applyAlignment="1" applyProtection="1">
      <alignment vertical="center" wrapText="1"/>
    </xf>
    <xf numFmtId="0" fontId="8" fillId="3" borderId="41" xfId="0" applyFont="1" applyFill="1" applyBorder="1" applyAlignment="1" applyProtection="1"/>
    <xf numFmtId="0" fontId="4" fillId="0" borderId="0" xfId="0" applyFont="1" applyProtection="1"/>
    <xf numFmtId="0" fontId="9" fillId="0" borderId="0" xfId="0" applyFont="1" applyAlignment="1" applyProtection="1"/>
    <xf numFmtId="0" fontId="2" fillId="3" borderId="20"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18" xfId="0" applyFont="1" applyFill="1" applyBorder="1" applyAlignment="1" applyProtection="1">
      <alignment horizontal="center" vertical="center" wrapText="1"/>
    </xf>
    <xf numFmtId="0" fontId="9" fillId="0" borderId="0" xfId="0" applyFont="1" applyProtection="1"/>
    <xf numFmtId="0" fontId="2" fillId="5" borderId="20"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19"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wrapText="1"/>
    </xf>
    <xf numFmtId="0" fontId="10" fillId="4" borderId="19"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wrapText="1"/>
    </xf>
    <xf numFmtId="0" fontId="10" fillId="4" borderId="42" xfId="0" applyFont="1" applyFill="1" applyBorder="1" applyAlignment="1" applyProtection="1">
      <alignment horizontal="center" vertical="center" wrapText="1"/>
    </xf>
    <xf numFmtId="0" fontId="0" fillId="0" borderId="23" xfId="0" applyBorder="1" applyProtection="1"/>
    <xf numFmtId="0" fontId="0" fillId="0" borderId="25" xfId="0" applyBorder="1" applyProtection="1">
      <protection locked="0"/>
    </xf>
    <xf numFmtId="0" fontId="0" fillId="0" borderId="31" xfId="0" applyBorder="1" applyProtection="1">
      <protection locked="0"/>
    </xf>
    <xf numFmtId="0" fontId="0" fillId="0" borderId="37" xfId="0" applyBorder="1" applyProtection="1">
      <protection locked="0"/>
    </xf>
    <xf numFmtId="0" fontId="0" fillId="0" borderId="2" xfId="0" applyBorder="1" applyAlignment="1" applyProtection="1">
      <alignment wrapText="1"/>
      <protection locked="0"/>
    </xf>
    <xf numFmtId="0" fontId="19" fillId="0" borderId="0" xfId="0" applyFont="1" applyBorder="1" applyAlignment="1">
      <alignment vertical="top" wrapText="1"/>
    </xf>
    <xf numFmtId="0" fontId="13" fillId="0" borderId="0" xfId="0" applyFont="1" applyBorder="1" applyAlignment="1" applyProtection="1">
      <alignment vertical="top"/>
    </xf>
    <xf numFmtId="0" fontId="18" fillId="0" borderId="0" xfId="0" applyFont="1" applyBorder="1" applyAlignment="1">
      <alignment horizontal="left" vertical="top" wrapText="1"/>
    </xf>
    <xf numFmtId="0" fontId="13" fillId="0" borderId="0" xfId="0" applyFont="1" applyBorder="1" applyAlignment="1">
      <alignment vertical="top"/>
    </xf>
    <xf numFmtId="0" fontId="18" fillId="0" borderId="0" xfId="0" applyFont="1" applyBorder="1" applyAlignment="1">
      <alignment vertical="top" wrapText="1"/>
    </xf>
    <xf numFmtId="0" fontId="18" fillId="0" borderId="0" xfId="0" applyFont="1" applyBorder="1" applyAlignment="1">
      <alignment wrapText="1"/>
    </xf>
    <xf numFmtId="0" fontId="18" fillId="0" borderId="0" xfId="0" applyFont="1" applyAlignment="1">
      <alignment vertical="top" wrapText="1"/>
    </xf>
    <xf numFmtId="0" fontId="15" fillId="6" borderId="0" xfId="0" applyFont="1" applyFill="1" applyBorder="1" applyAlignment="1">
      <alignment vertical="center"/>
    </xf>
    <xf numFmtId="0" fontId="25" fillId="0" borderId="0" xfId="0" applyFont="1" applyAlignment="1">
      <alignment vertical="top" wrapText="1" readingOrder="1"/>
    </xf>
    <xf numFmtId="0" fontId="27" fillId="0" borderId="0" xfId="0" applyFont="1" applyBorder="1" applyProtection="1"/>
    <xf numFmtId="0" fontId="27" fillId="0" borderId="0" xfId="0" applyFont="1" applyBorder="1"/>
    <xf numFmtId="0" fontId="15" fillId="6" borderId="0" xfId="0" applyFont="1" applyFill="1" applyBorder="1"/>
    <xf numFmtId="0" fontId="28" fillId="0" borderId="0" xfId="0" applyFont="1" applyBorder="1" applyAlignment="1">
      <alignment vertical="center"/>
    </xf>
    <xf numFmtId="0" fontId="28" fillId="0" borderId="0" xfId="0" applyFont="1" applyBorder="1"/>
    <xf numFmtId="0" fontId="11" fillId="6" borderId="0" xfId="0" applyFont="1" applyFill="1" applyAlignment="1">
      <alignment vertical="center"/>
    </xf>
    <xf numFmtId="0" fontId="29" fillId="0" borderId="0" xfId="0" applyFont="1" applyBorder="1" applyAlignment="1">
      <alignment horizontal="right" vertical="top" wrapText="1"/>
    </xf>
    <xf numFmtId="0" fontId="29" fillId="0" borderId="0" xfId="0" applyFont="1" applyBorder="1" applyAlignment="1" applyProtection="1">
      <alignment horizontal="right"/>
    </xf>
    <xf numFmtId="164" fontId="0" fillId="0" borderId="1"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left" vertical="center"/>
    </xf>
    <xf numFmtId="0" fontId="0" fillId="0" borderId="1" xfId="0" applyFill="1" applyBorder="1" applyAlignment="1" applyProtection="1">
      <alignment horizontal="left" vertical="center"/>
    </xf>
    <xf numFmtId="0" fontId="0" fillId="2" borderId="13"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2" fontId="0" fillId="0" borderId="3" xfId="0" applyNumberFormat="1" applyBorder="1" applyAlignment="1" applyProtection="1">
      <alignment horizontal="center"/>
      <protection locked="0"/>
    </xf>
    <xf numFmtId="0" fontId="0" fillId="0" borderId="0" xfId="0" applyBorder="1" applyAlignment="1" applyProtection="1">
      <alignment horizontal="right"/>
    </xf>
    <xf numFmtId="0" fontId="4" fillId="0" borderId="0" xfId="0" applyFont="1" applyBorder="1" applyAlignment="1" applyProtection="1">
      <alignment horizontal="left"/>
    </xf>
    <xf numFmtId="0" fontId="7" fillId="2" borderId="1" xfId="0" applyFont="1" applyFill="1" applyBorder="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indent="5"/>
    </xf>
    <xf numFmtId="0" fontId="2" fillId="0" borderId="0" xfId="0" applyFont="1" applyBorder="1" applyAlignment="1" applyProtection="1">
      <alignment horizontal="left"/>
    </xf>
    <xf numFmtId="0" fontId="3" fillId="0" borderId="0" xfId="0" applyFont="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0"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xf>
    <xf numFmtId="0" fontId="0" fillId="0" borderId="0" xfId="0" applyBorder="1" applyAlignment="1" applyProtection="1">
      <alignment vertical="top" wrapText="1"/>
    </xf>
    <xf numFmtId="0" fontId="0" fillId="0" borderId="0" xfId="0" applyBorder="1" applyAlignment="1" applyProtection="1">
      <alignment vertical="top"/>
    </xf>
    <xf numFmtId="0" fontId="0" fillId="0" borderId="0" xfId="0" applyBorder="1" applyProtection="1"/>
    <xf numFmtId="0" fontId="0" fillId="0" borderId="0" xfId="0" applyAlignment="1" applyProtection="1">
      <alignment wrapText="1"/>
    </xf>
    <xf numFmtId="0" fontId="8" fillId="3" borderId="34" xfId="0" applyFont="1" applyFill="1" applyBorder="1" applyAlignment="1" applyProtection="1">
      <alignment horizontal="center"/>
      <protection locked="0"/>
    </xf>
    <xf numFmtId="0" fontId="8" fillId="3" borderId="41" xfId="0" applyFont="1" applyFill="1" applyBorder="1" applyAlignment="1" applyProtection="1">
      <alignment horizontal="center"/>
      <protection locked="0"/>
    </xf>
    <xf numFmtId="0" fontId="8" fillId="3" borderId="42" xfId="0" applyFont="1" applyFill="1" applyBorder="1" applyAlignment="1" applyProtection="1">
      <alignment horizontal="center"/>
      <protection locked="0"/>
    </xf>
    <xf numFmtId="0" fontId="8" fillId="3" borderId="34" xfId="0" applyFont="1" applyFill="1" applyBorder="1" applyAlignment="1" applyProtection="1">
      <alignment horizontal="center"/>
    </xf>
    <xf numFmtId="0" fontId="8" fillId="3" borderId="41" xfId="0" applyFont="1" applyFill="1" applyBorder="1" applyAlignment="1" applyProtection="1">
      <alignment horizontal="center"/>
    </xf>
    <xf numFmtId="0" fontId="8" fillId="3" borderId="42" xfId="0" applyFont="1" applyFill="1" applyBorder="1" applyAlignment="1" applyProtection="1">
      <alignment horizontal="center"/>
    </xf>
    <xf numFmtId="0" fontId="8" fillId="3" borderId="34"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0" fontId="8" fillId="3" borderId="38" xfId="0" applyFont="1" applyFill="1" applyBorder="1" applyAlignment="1" applyProtection="1">
      <alignment horizontal="center"/>
    </xf>
    <xf numFmtId="0" fontId="8" fillId="3" borderId="39" xfId="0" applyFont="1" applyFill="1" applyBorder="1" applyAlignment="1" applyProtection="1">
      <alignment horizontal="center"/>
    </xf>
    <xf numFmtId="0" fontId="8" fillId="3" borderId="40" xfId="0" applyFont="1" applyFill="1" applyBorder="1" applyAlignment="1" applyProtection="1">
      <alignment horizontal="center"/>
    </xf>
    <xf numFmtId="0" fontId="2" fillId="3" borderId="21" xfId="0" applyFont="1" applyFill="1" applyBorder="1" applyAlignment="1" applyProtection="1">
      <alignment horizontal="center" vertical="center"/>
    </xf>
    <xf numFmtId="0" fontId="0" fillId="3" borderId="23" xfId="0" applyFill="1" applyBorder="1" applyAlignment="1" applyProtection="1">
      <alignment horizontal="center"/>
    </xf>
    <xf numFmtId="0" fontId="0" fillId="3" borderId="31" xfId="0" applyFill="1" applyBorder="1" applyAlignment="1" applyProtection="1">
      <alignment horizontal="center"/>
    </xf>
    <xf numFmtId="0" fontId="2" fillId="3" borderId="22"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14" fillId="0" borderId="11" xfId="0" applyFont="1" applyBorder="1" applyAlignment="1" applyProtection="1">
      <alignment horizontal="left" vertical="center" wrapText="1"/>
      <protection locked="0"/>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4" fillId="0" borderId="0" xfId="0" applyFont="1" applyBorder="1" applyAlignment="1">
      <alignment horizontal="justify" vertical="center" wrapText="1"/>
    </xf>
    <xf numFmtId="0" fontId="2" fillId="0" borderId="0" xfId="0" applyFont="1" applyAlignment="1" applyProtection="1">
      <alignment horizontal="left" wrapText="1"/>
    </xf>
    <xf numFmtId="0" fontId="2" fillId="0" borderId="0" xfId="0" applyFont="1" applyAlignment="1" applyProtection="1">
      <alignment wrapText="1"/>
    </xf>
    <xf numFmtId="0" fontId="7" fillId="0" borderId="0" xfId="0" applyFont="1" applyProtection="1"/>
    <xf numFmtId="0" fontId="14" fillId="0" borderId="3" xfId="0" applyFont="1" applyBorder="1" applyAlignment="1" applyProtection="1">
      <alignment horizontal="justify" vertical="center" wrapText="1"/>
      <protection locked="0"/>
    </xf>
    <xf numFmtId="0" fontId="13" fillId="0" borderId="3" xfId="0" applyFont="1" applyBorder="1" applyProtection="1">
      <protection locked="0"/>
    </xf>
    <xf numFmtId="0" fontId="2" fillId="0" borderId="0" xfId="0" applyFont="1" applyAlignment="1">
      <alignment horizontal="left"/>
    </xf>
    <xf numFmtId="0" fontId="2" fillId="0" borderId="0" xfId="0" applyFont="1" applyAlignment="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12" xfId="0"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238125</xdr:colOff>
      <xdr:row>23</xdr:row>
      <xdr:rowOff>28575</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382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9525</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38669"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xdr:col>
      <xdr:colOff>19050</xdr:colOff>
      <xdr:row>1</xdr:row>
      <xdr:rowOff>9525</xdr:rowOff>
    </xdr:from>
    <xdr:to>
      <xdr:col>1</xdr:col>
      <xdr:colOff>2305050</xdr:colOff>
      <xdr:row>5</xdr:row>
      <xdr:rowOff>42826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200025"/>
          <a:ext cx="2286000" cy="757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3</xdr:row>
      <xdr:rowOff>114300</xdr:rowOff>
    </xdr:to>
    <xdr:sp macro="" textlink="">
      <xdr:nvSpPr>
        <xdr:cNvPr id="1025" name="AutoShape 1" descr="data:image/png;base64,iVBORw0KGgoAAAANSUhEUgAAAP4AAABWCAYAAADv2SvSAAAgAElEQVR4Xux9BXRVx/b+N3POtbgSdzRocCd4cQ1FirWFGpVXeRVaSFtKKdSdQikOJbhrg7slhLhB3D3XzjnzX3NDsITSvjZ9fb9/Z62yCvfIzD7zbd97CP6XxpAvNbBxp4gIMwCE1Tv1Mau6gSAEjGhAaP3X/C+t+Z+5/kOBBqAAaYBnNswjR23wgUhmgjF3ECxDkfs1HO0r1XlZ2CYBgIDK3P+dtTUMxf556j8UeCAF/jfAEbauMxh7DYKmP4hoDdl0HJLxO1ThAA5Oq/rn+/5DgX8o8Pso8PcGPlftdfYjQFWvgQitwRQtoBBQtQQm5YApX4KY1iJiZu7vW/Y/V/9Dgf+/KfD3Bf6IpVZQWb8IIj4NSjzBFAFgBOBmOwEoVaCwUijyL5DkhdDoohExQf7/+3P+s/p/KPDbKEBOb4Iu0OD2tEBIV7MMbh836BAFQGGkiDH2Y5Yh90rHp2Cu88IR61tCVOZAEEYCxA1gtAb09w1CFYAaIEtnwdg3kA2HsPOJigZdwD8P/4cC/wcoQG58a++ottFutlLTLrJCGhz4KgGoMrB8BfJLVWX5e5u8AONddCQYv6EnGF4Bpb0BxR6Mg/7XBgEINYHJqWDK11Dkjdg2vej/wLf5Zwn/UKDBKEBurPN1VJuMERo16WOWidjQ8S+VQGCSWSZjeKGqLOcO8EPDtXBsMgKi6i0wpRkY04LUI+UfTAoZRCyFomyASfkGWjHpb6n6e5/WoWW5LqhRmuhjm0dvlDiwtOLOZqR0q0IyuZsJ/vpH77HD1scn3jbItYiWmO3YzaKmlSURYRUAUX79xnCK4PEiTC0JkgE0BmAPBZcgPTBEyrWtDpdElHWgt+9RX2eY0FJC+F3v4xGV68ECYlv+ugnZOBnwXifjaHjdqMw9k2cE/ukaeORYBTWOEpvZ5tEik4qdS24jIz/AgNiW1Q9fL4DQSBGZ3gKS+WLvGvyvfB2xrUwPQRjB1CVWLXQmOzeNWSir0ilXErvrcbJXya/ft0mAfycV0v1vwSoZCLsi1dmXwTHqe2jW4ZKCSx05bR4OxyF77UIbn7cDqlGsd0Z0nkMxdj1V/TCOQcLDQZ8McO9jqyVbjWbYKwo3oBtuiBQwKcjE3cAfs7oRiOoZCMI0MNnXEo6rT7V/6LQIAxWqIEvHISufIi//NM68rH/obX/FBf0PO3t6JLd3VZeP8tJV9G7lmO3QSFuBHL0jYkrci3IMtkcKTbqt2fmNo3Bw8K9HKgattm7mWfBOF5f0yZ2cM0i63hNXSgK2X8py/qxs6+OpD15OOFWH+bX01FYOcFXrPbWCmVXJKpJnsknJMqgOIGJWWr33hq0O8FBXD3ZTVwTZqkysWlaTfJNNbm61wzHzloTLQLiCsE06J6EyxFlT2c9ZVeUgUOUBDIiiwGAlp1S7nJU3T9lR/1wZQbcDjp6BWR09tAVD7dX6/u2cc+29dIUoM9sgpsxLn17mEKWX1bvjChufxJ7hD17z6G0O9prSge7a4s6NNAZWOykFFEZJRKms0TMmXEsr8ruMPcNuAqQuMwqNtGnqGT+mn8+VN4Mdi2zzq63NW260vR6XGTADR8bWr12Ghas9VN5dXawqxzjRKjN/qEFW6S8Ve/+CbZOP3V536E9aP9+q5z20VW4qSAoIIQV6mxvxhUGbsXfYQ53WjSZ9t/bN1of7ECjIMPnglyzPz64sC/wC+HV/lwXk6avdArTARlEgHSS5YdX9WuDriPm5wpLCA02OrWwMonoFRBwGJrsAeIhq/xtQSgQjmJIARfkSgmobIiYU/4a7Gu6SYVtb9PGJfrqH+82hfVziPIKscrUqIgkWFssAE1PJyQaf6iM5TS+fzPD75Oz50Qd+TQo5jfu65azmFz/o7x47qrV9BrIMLjiS1/LY5uSQ9y+s+nfkg6VgpBg05fqI4X4Jrz3intDKQ1uC5EpX7M1tcXJbeosPSjY9eaouERixnbi850CP9LfGesX0aGWXjYxqJ+zJCY7bmtHsm/z1Tussmyw00qFH4KWJ/b3jXh7okeyuJQY8SIYczG1mXhDbd5Vx04yX67wvNFJs5JjXMtDlxuzQRgkjHvGMd/SxytGJRBIIGBgIZCYo+QYn04WSoPL9WU2uncpr9lVpWstDuNSxrqQLW+Ub4lDw5iTfqCn9GiVAvmU5MgZUmdVIM9izYrON8WqhR8bVQr9lsYn9tuFc67x75tXjpG3vgPOT5rTbsbCve6JzscmKnSxoXPbqpYnflmyynlcfyNpMXWId7FT+xEDf9A862MYzoyKgwGBdPvLE458oW6Z8Vvv8AWGL7AP9M09MC4wO0BAjowJV9mYERb9z5IVncKrz9V/dlIPXeAwNSohf1uUnO76RiiUnvHll6Jnd0VMfxfHWGb92rwX42UttXajO6muNKIw1SkzVcAgAOPChKOkmRl9uvetjUqSIz0FAJ0Cxfrg9/ztmRgQJTOGq2Fowww+g1v8d1X/wts4jm55/5TH/swM7OqXZ6wQjpbc0uFvxCcui1CJwpdQ7ZXtip8Vf7ntxAxKaP9BJ6TBpxcy3W+x5a5TX5cb2qmooELAnJyT7p+Q+i0/um/QDMn3q13JCmdjc7+tRkwIvzB3jeTHEW1eAuAovbM7sFLkyteu8kg1PnKwP+C5hy3qP8L82/zG/s33bO6QjraoRIjI7XVub3PmzjA3PrAaIjJ4nHAc2Pzp5VMDl14d7RftYUT6v+pRHgu1ZbQ3/uvroMv3P01+4532hkaKfR0Knzh7pr4/zuTKgo32izkY0UA54Pmr13tqnmpjIUqvdzXtyOqZsSG69LKPQ9oc6eR1jl/t1d8mdN6vx8ceHe0RxpnH7lRz8nJGAgBWbbOV9ee2zl8V2W5945dEPENuo8vaFPU7a9g04P+mFDlsW9ndLdK6WRPDrlyb3S/wiauRL2Df04P10GzR1iXWAW95TowKiP+lmfwUmRcVy9LZl7Q/N+0DZPOXj2utHz3jJoZlP4dnnmpxspoERokDkLRltL87e8f4snOl47Vd3/OiNc1Z2/fGzoV7RImME1ioTwmPGGNfFPDIwZ0fYiYcCv2S5h59RxTapRHQwN7TEJwrKzZriJfEDT65I7e9rJGITMNnqP1PtH8IILCm7rASycggSvkW56TyOzjT8Dvbxxy4dur316MCzrzzqf2FEF+dUB2tBz6MToIRBJDIEwniEAxIToBYZrpZ6p2xN7rr48x0vb0Ryk/L61e5N9n1dr733ZMCp2f3d4rT8eSJRcKqohbQls/OPu1ObLijeOiuz3ntvAX9y4Pm5o+8BfsfIlandHwh81wk/9hrudyX8Mb9zt4G/OaNT9JqULp/fDfzBzY9OHhFw6fXhXlEW4HNQCYQr1XdMVf5v27JCDM9fmbhM//PMe4BvE7YiONQj9Z1ZjU8O72ifbCPe0ro58PlzCKmR+AqjUCyPJJBBka13MW/O6BK3KHrwEuwcv/butWvHLvdr75I9b1bQiceHe0ZZ7hWIDDWVLbOSFMGiBTBCkGNwktekd036ObXr25k5TXbczgy9BfznbwFfLwncocyuV/jqF0YNPngkIfQ1HO3LPSa3xx3gR90Gfq7etjTk0PyF9wO/uU/RmeeaHG+ugQGCQDnwL8zesWD2w4DvOeXbXZH9Ph3moKoknC4aasbBgi5scWzom5eW9f0U6Fg3YnZrhhbmmbem0UCNKG40SsyRWVhgww2+4TP1jvLb18cZDma31pgYNy2UBnwn5+ikCoxFgbEfIBt3YPvM0oZb4a0nD97v1Mv3/Iszmpx5oo9LgoeNWG2R9AZZhYRKLxwrbIab1U7wtSpFd+dktHdMR1Kla8qWhwF/zMa2b7XY/d4In+hhAdb5fAeCQkG2wRl7ctocWZ7U/d20tS/Uz+3vAf4li8SPLffElqzOvyrxa4E/xe983w63JH4N8DvfB/zjk0cEXLQAX0erUWKyQkqVG4rNtiC3vjDfXmeLAkzLk7stN26a/tzt7zB4i0cv/7inH/U9+9Jo7yg7FanZs5wx5hodEVvuhRKzNXSCGUHWeWhikwPOGGoZQVKlp+GnlK7HVsb3fwN7x1ytfW4t8J8MOvn4SM8rqJbVuFAcgMP5LaETGEIbxaKbY6KFgfBnJVR6Vb0VNXr76XNT5uBqQM0+qQf4fDlGRcN25nQs+CRq8JK0jbO+AG5NGsD9wDcqKpantysNOTSvXuA/awG+0QL8rRltHgL8cIqRrVqNCzy99/OQzV61tOJ2vl6xxsTT0y+fvTRxMC41K3zQPrd8joI1biN1arq+0gjrhgYEBz7f8HNjxuJITkuYuOO+AWF/ez085AeSAVlZCQkrsHNSdoOudfT60XPbHHhzvPeF9p7aYpEShUsUbMsIKYsq8d2Rb3Q5kF/lVOJllW9lp6vo19M9ebSbukwfm+ezeNG21x8o8VXjVz31fuudb0zwvehnJRhvEY9rDhQbb3Yu/iGpzwfxq1/im7BuMtNfBvyrPlqq50zFuDOz3bk8g/OaALvsrFp6Xy/zVnZkt85AxGOxNf8WKQZNiundzyduyXNNjoZ4aIosO6JS0uFYQQv9nqxWMQam3u6uKY+qkLRusiIMbe+U3m+4Z7Qjd/hJjMKoqNmJwqZ578eM+DZh5Yvv1wt8rysoN1thT0670m8SQ3/RMu3WVi4JvXs5J8we53PRQsNik62yIG5E1Nak0OHVO0fV7JE6wBcthgefZJHJQVqa1i/2i9jQF7Btwm2nXYMCn2e0Uo/nN/X7ekGfRokabrLUGkJawYx3r483RiR17ZQZMfOBpoKFwBmrXfo4aVW7KwywaVAwABYVtwb4Y3Akp9VfB3y+MEJ4tl8hFByFWV6IypTrDw8p/QcUCT3vPrjZntdmNDk5rYdrkrOOGEipZIvd2W0z9mW0++F6vvumLNEhA6mBEmyvCV5OKpeW7olhEtgjhXrb7dGxrdbh3NC6qn7/w87jWh6YO8n//JPdnZNtGWMwKiqLqq8VTDhd1FjZntF+5cbEju8adk+/WWfmfynwDbhS6qtfm9p9V0Ran3dbu+1Nuns+l0oGKLfDWkP2ug7zvfB4WNDJfw90i3PiEqxK1uFEQYuSNcldd8YWen4vaM0JNub8qiJtoEptMgX42xRM7ume+OQU/9OubtoSSEzEzWpX/Zrkbke/vjridRweZtn090j8WuDnhhR8Ed97bXJi1wUhTc416+wev+zDNttamhWKKlnLtuR0iTuQ7j/k8A8f1dDwAcDnOoJCKLtW7mdYEDP00LHrfebgeB+LU60hgd94ypd2NhrzmhXdVo7w0eYTPm+FCRCpDBWVcCS/DV66PPrd7LVz3n1QiJawSIjZGe4fWKnoi0Yz0/wH2/x33fJfBX4NY2QgpBpgFyDLP6HauBsHnvxTvf6qoXu6vB6yKXys34V+PrpiNZdI54sCjT+ndd20N6PtJ6XbHrt2r+edEYeJ3/vJTDPAKAsFJqI7iogJZXUIO3xrt3fa7nx7tO/FAb5WhepcvT0SKtzgZVWMJrZ5yK12xOaMTqeWJAwKr9o0/fB/G/iXS3z1q1O7b9sYM+wdHBnwwJCb46ifWj/in7Dg+eBDw5paZQhmJiKp0s24Ma3LyfXx/d4vrXA9dW8l5ibBeYTUpKNH6sywgFPPDvGMsVEREyplK2VvdkjamxcmLqjYPmHlg4C/L79d/hfxfdYkngsJD2l3yrmX781P3m65bxxjJg587MsPSdh6s93II9+EJ9YH/GqzeMs3Q2ElmlCtaNmO7M4F38T1WZiwes7XXNtqMOCHbRKc9Er/8S2OLn295UF/B6ESGVVOOFXYDI8FnIBeVluY4CORc67FrBzQ4UF2Psld7dYKhGyjIIEK+xNCaQ9hA/914NfOjwh6KHISIK+CLG2Fyjrjz0n4YaTtjE/GzG5+5u0BbtHtnMUyUilbYcONrjd3pYeEn85qt6neOD1PMrHP9YCgcH0zr44TMjRS9PeOe/yFFpGvjfK6FGRN9eRMYWN2PL8Z6+0Wj96uCdQgqxFxs3PRjyk9F167ZvMVLj11r3PnL5X4elwt9TeuTOl56pestivs1UaLJOTx7AqZVhYqNumWMGsYE3raL+oV6hm7eLL/hU6NVMXQKxp2pqjpzUUxj3xzObPNt/XSKzhG3brt8W59vKM/fbZ5ZPtG6hIYFA0uljTJ+zou9OvDJ8Yu5iHR+iT+vrx2+V/G91mVcDRkXpteJz06NMr58ZOQrX3NCuPMA5uze8RtS2o89OzK8PT6gF9lFlFqtsL1Mi/0cEm2OAsLTQ7S1ymDrn8X32sOtk042YDAV/uQyhc+7LT+3Uc8rlmBMUTmt8DStL5Y02lpjeOYyngnepxheVL39qZt0+LqgyQH/jpK6DgGqBvasccn8LcBvoUaVAIhuVCUXQBWocgQ9Ye9/sExNr17bX16RuOzc/q4xPnZidUoMNrK3yUNPLIqqcf88q2PnX0wbwynCAXF0flyHRUtNNJ9atudr4YFXJjZ0SnNyaiI2JrZvuJQTou8R30u2Q70iHXjKvKFYn/TzqyQH39IGbAQW8fd693/C4HPnXtZ1c7K+ZKmFYVm53wVVUzcriw3WeFKiVfCgRzPb6XNM46gy1670JZRY4f6X54/3veyv61QiQKjvflgVptzb1yYEm7YPebIg+ilHbrFb4hv9NuvtNo1rbl9lpqbPVHlfuXfxIZu2xM34G0c7ZtZH/B35rQvWhw3aGt2dotlwZ6xHcY1Pr3oX0EH7LlmVi5Zye/Fjruy+WqvUdWH6tr4A9wSnSvNIrIMjmxpcm82xD1WGeB2XayS1bhaFmB4L2bY3rMpXWYP8rxiqAnn1Xj1/yznXqOR691aeiZ/+V7I7vEtrdMszP6HlN6lP6T1TFvacWNIT6d4mBnFqcLmGHf68YXK5ulz6wV+8XqPMrPMbBmPZ/wF4+8FfIvdz//gqv5ZMHyHwqKjOPrcnRju76VJ91ONhrfb/8r0oLMzujgnNtJSIy6X+BrXpPZYvS6lxxLsHn+PrfubHz9se/c32+2YO97vwgB/q3x1ocmGbbrRJWpVWo8zs5qcaTPE42oPT00B8owO8tr0rmc/vDbsfex49MA9z/+LgD/MEs6rglkRefwaErgzjJOaIV/vhL3Zba98nNAz3BgxYydP/JnUPPLR0UGn3unjnujFmIykSg/DmtRukcuuDXobB0ZefiCNRuxy6dsoZta0xkffHOwVY8t7MiVWeFUtT+q5f03sqDdxqE/S/V597jA8WtDMEHGzQ7qOIK2XW1xQN5eUpv5WBeCBx+Rqr/J3rg7fEHn4kX8juWuNn+UuG58Dv0oSkal3lt6MGpXlpa24+VJwZC9fTS7KJR07mNumaEncgM8CmfmLQPfc2SP9oz/984C/SXAeTPs+3mHnD881OxFgTatQodji+XOTrh/Nab1kfoct3z8XdEhbYdZYtJ8xx+dEXVnxaof6HL2kcJ0Hk/7CYta/HfBrtiRAxGpAiQIz74JZWIsdk3418+mBm7HTefc5fda+8mjg+elNbDNcGVNwIKeVYX1a1xUHM9p+gj3jfyWl9gFP9Y/UhvS7MmVGk1OvDHWPau4gVpDYUm/TrowOO76MHbr9xVb7hoz1Px/W1CZLw51Tu7La5K5N6fLRmWMTv0dykzv5/38x8Lnfm8fga0UK//9cvTN2ZHa8vDBhwPzqn6fvRrsrDs/1XjthfJOj77R1yvQ2SAJiK7z1y5J7Hvg5qd9b2DO8XlXVQqn+W53b+6Q8HuZ3bu5jgWft1Txyom9UtTG16/5FZ2a8ieNd7wH+CM+rMMkiCk22SpbeUdIITPa3ytdYiwZLqLXAZKesvdk98ee4bq+mRjjuv52RVwf4Kh5iNM6PGnY8q8R33cQWx5ZM9j3rqoIZhSY7+bvkPkk/Xh/y2qyWJ3wH+8R886cBPyxc3V7jMPvFdgc+HeVxQWVSBJSarZUeB99aU5Dd4YPHOy/bOa/1/uacIXAm9nHssNIlsYOHYUfY6ft3Fslb47GWEoTJCtS/Wfr8gQv/nsCvBT81QZHzAXk7GH6CoIlBxISHFXDcS40u19xe6rXs1bCA89ODOPChYF9Oa+P6tG4/Hs5o/Z8BP/Ss9xNtf355fOD56e0cbzhxD+Xxgqalh7PbfL3sctjG8a32TB7nd/6pnq6Jztyre7XEt3L7zQ4rv48d9zH29r9xe4J/MfD55rt7cN0qV++EXVkdL3+Y0O828J/pvX5CWJNj77RzuultkCiuV3gbfkjq+UtEUq+5d8fk62y7MVud2zty4J+dO9X/vL2KyLhR7V61Nrn7/i/Ph72J4/dKfA58nrnHo188dMfnw+1hngxUYLJj22+2L4y42e2bjMzgz0sOD7zjXH0A8BdcG7j/bFLHOW18U995qvmRJ3q6xgsmWUBMmW/1l7GD9kEl3ni26bGXuzlG/RmqPnEatcG7u0/UJ6+1igxrbZMKMxOwIzPENPvC468iut0Pwx9Z/tXrrY/Oamld81tUsZ80KPLVL7A97NU6wLc49yh9gsjKE0QgNorSsCr/3xf4taSxpIgVgCnHAPk7EM05REz47YU+Xc66DW+/+5Wpjc/O6Oac6MrDbNdLvYxrU3qu/DG138fYOeqeDK/fwkOdw9Z1ntX82Lyx3ucHBVrlqKoVDVamdS/YktHhE3O5yypnp6zR43yvvDzUM6qJk1iOTL2rtDa92+nP4wYtkLZNOPRXA3+411UfHdUjpbKRFJnfNKvAYBdlLRrLFDBaKVkhrtQ7/XBRk82ImHKVq/pjmx9/dEzg6bf7u8d6C5Bwo8rVuDm90/HFV0e/jQMjzj+QRqGRLiObHZ81u/mBNzq7pNlJCkVshU/V0oTe+yKuDXmTZ9Pdrepz4PNMPZ4pyUOgPBtQZgQpVZ7SqtQeaUmVrkvP5jbeYtg+qcapVzseAPwPrg/av/lgtwnNWlb27Ol/8YuXmke2clcXo1LSKvtzWpdsy+xYNqfJ0cBerjF/AvAZ9RqxtfP44L1rX295MEjgbSwIwZLYYRU/JvUZ1ivw2tXom81emd9hy/yxnucsYd5isy2bdXb6iRM/zO13v7rPzSKSttzB11qtfl2lotPNEnQNae///YF/62sTWgHGroJhJRTzbmybVvCbyiSbxdv26bPhmZlNLjzX2zXO11aoRoHBXvkqccCJlSnd5+q3PlZPIczduyycAuFcKNXkuXqf1nV55OjEKUGXXh3kFh3srCoDd+gcygs2JlR4JDupq29WSBq3prb5jbs5J9k5qKpQIVtz8yJ9S1rHxYcvDVt1u3jlL5L4HPg8gedKqb/hp+Tuv+y42fkLjVVpGpOpxY9kVjQGQxkpsuTVh0bahDY+N/oR38vh430uBTmIlSg22Sj7stvGvHZ+6numXWO2PAj4mtEbgwZ7xC2Y23bH+MbW2aJBUSOq3L/0u8ReP++6GvYOTrQvuN/GLzfrLFmAtqIJzWyzLVZept7V/H1Sn2vLEwe8gZ2j7jDKXwO+ydH4Qcyg/Zs//2y0/bDdjkGN4mfNbHzi32O9LzuLxIxMvRPbn9UObR0zSHfXeJgU8Y9l7gVvUnfpnPHYzBanvp3kfUzDw3Z8/Jja26yAntAIkiG7yiGgv3tsi+7OiRbmZoIa3yT2zV50fvIkHBx8/H7ty/L37JUuHURB+EKtol0MplvemN8ijn7nNf8zwLdo/9QMRUkCxc+Q6EaUxKc+POGH0eBpX419psXRtwe7R7dxEstJlaLDtowOWbtvdHz3cGzvjTjVs24BToeLKvgk85JkwEGfhZW3agq6HHab0n3/K5MDzjzRwTHNCUwBL8gok3TQSxrLxuWZWzrBBDtRD5F3JAPFtTK/0q1pXVd/f3H05zjep6bc9i8FvgFXSvz0a1K771yf1H8e9g6riYnXGZuEHk8md+/jkfDRlIDz3dxVhZbknbPFTfK+jO23/OTpWYvuKZipvd8/UtulZ1Svfv5XPp0ReLqVE2eIigbnS5rmfHRtwBfnU7p+wmP/93v1S01W2JfTBkkVHpgVeAxuulJ+n3K8sHnB4ujBK6JPjVxUp06iPol/F/CBcOoaFhTY3jll3jPNfpnawyUeRlmFYqMd1FSCk6acf5M/BHzX0Ej3kOZHv3q33d7xTazTLbF6PnIMdrcLWrnJ4qCqhrVY49YRKMOpgqbmx489u7B4+6TweoGf9CU0dnbuczQa8pZJZo4NpfL/TwHfQikig4q8Lno3mHkTIJ5HxIRf9fpbPbKz0wvtt84f53tpgK9VgQWdCeWepogbXffvS+/yafKVbmfvcboB0I1e1VmlYsPMBNf1FeJ+7HusnBcueUxc0WFik4vzwrzODWlqnSnyghKe/svjtbVVa7UflNutXHXlcjXD4C5F3Ox8fHV8tw+yImbyUl32YOB3+mVVSud3ijfOruME4nP4/bn6XOLfAn5a953r4/vMx/5RCQ+SEc7j1jcf5nN13pPNjowPtslU8XDUzWpXU8TNzpdWJ/RbnL9l0p678+B5iq/X0IJWnfyinpne9MTk7s7JNoDMa/WVvTnt4udfeHR+2Y4Jm/n76oTzTDpszuwobbzZST8r6KTNWK9LlgMaco3O5tWpPa6tje3xev6OaUfuCac+FPgAOixVeTWlvfp5Rn/1RouDwa7qUosfoWYLWf78A8APp43HBbQNDbxwYFHbza7SraYCtebKvd06eNmypXTZkl+QYfDAmxfH7jmQ0n0K7vJb3BPCy1vVqBsDXaYSSfOG6r/3vwd8i+Tn/LMITLoKJq+BIu/+1fZeoZEuvYJOvvxM8PHHe7okuGmJEQaZJ5cEle640X7/kaxOqzPTGp/GpY5lvJxV65LZfqTf1SlWKkPwzTLnlb9Ed1xvSdn1Pq1rP+jUY483OfXqILdrTR1UlaiSNCgwOYBrEffUUzHAiurhoi6zSP4KxQbHCprH7+7qiyEAACAASURBVEgNWbxj11MbLaW69Uj86+WeWHOj+4Ufk3p/KxvsrgImgMkElBogSXk4EFbqOmFpz+F+18J/e5HO7wM+t/MfCT42eZTvhfCRnlGuIsyW3PvoUr+qbTc7nNya1nFtSYH/BZzseQNdYhxsG8V3CvWNGj7MO2pMf7frrg5iFZEgILnSQ/9VXOihTcn9X8a+oSn1At9shZ05IaVfxofGhDhkur3XZnuQi7qCyhBZVKl/xZfxAzfvu/TIWzjX9U5N/m8BPn/ZlLV2bVW5k8f7XV4wI+CEs4ry/KnbEPvPgT9kr6aTd/S0J4POfP+oz0lL7J5HJ27oG8FM7q2i53vCWSxBI3WZxYdhghbfxvfJ/PDMjBmI7Hc7J+Ie4Of/5NVOFpQf1SLamjklG2D8TwK/lm0TGAAaD6Zsh6KswdakdEv3mTqDUfsxG0KfbH70rfG+53sFWOepuXSulHWILfUqvVTkf+1GlXOUUVaVqKjk5Gdd2Lqb242WlZJQcjwz+OOvdk7bYIkhh0Y6jG+7f/7UgDOzujknWnOz/2JxAK6U+h03MM1FgSiypW8JY8ykiBpbobpTZ6fkjsH22Wou9S+UNC5bn9pj5froEZ/hlx437ge+l7YA6dUu2JXdtvBCoX+iQJRizuIMiopkmxwzbpQ7bSmLsTnu2qawy3Cf6+82GPARTpvOcOjQ3y3h/ZmBpwb4W+UJvCrPIGtYcqVb1eUin7T4cq94BSwDIPZu2rKWXV1TGze3zXVxUtdYTRWSlXIor/XND6898tnNBPpdbdbigzL3PosL3WlPWcb0xpFzJ/qeV3PzqUrWKjtzuqT9ENdjQeya59fd1jJ+K/DBiNPYdV4tG6XPf7bpsScHu17hTVZqd8d/DHy7wfudmvlc2vhT1zUDeYYiT7CNKvPDnuzWBxw1xui7i9xEIhtzq61mvtA00sterICaKtif394878KjbydteHxx7WTuAX7Bao+OZoblGhVa/QP8B3A9IpgBlgWF7YbCfoYoXqrX6x8a6dAh6MKcJwKPP93fPdaL2158cKdMrtHBUGy0qzQz0SwQWe2qLrPxsy1RJ1a4pu5I7rj4kx2vbURy4wqXqSs6TPS5+N6j3ucGt7DNpFx6bM7sWLQtq91iSVZtVjGDhelQQWAGMxEN0Myc7Hf+uTHelx14bXZStbe8M7P9gW3J7RbEb3juLEIh8EYcNfX4l0I8tYUoN2uRYXCWiww2ZkKgcBOixGSLU4VBiYeymn+efqrlz65d4zo1LPABjN7m0Ns95tFH3KPfDvO57G2nqrJ4N2UmsEKjtZJjcKqWIRgIYaKDWGntpStR8zXyDWxQVNyfULE8uc/O3Vmt52P7RIu0f5DE5ym7X8T1WWesdo7o43NxyastDvVw15TUJPBUeRg+ix8YuSU55BXsmViTQ/Cbgc9V/osqv2aXeg7zi178VEBkR09dYW3zj/8Q+OE0YFKjVqGe8ceWtPvZgavxPO62KH4E9t5oP97f5salu3cqUSlSbFFgeESfb6f5W+WpBChIqPbHB1FDN++JHfEMjna0lOreC/yVHh1kguUqFVr/A/xb5ORFPXc3Pbwd7WQlgHIWjC6HbDxaX42/ZsyqpgO84p4P8708oZtzSiNHdZXFE8drv2viyTzBhacxS7BWSZZGHNuTuy7+xNKIo3FVs+mfzXixxS+vD3G71oSn/mYZnLHuRpfzP98ImZe+5sWD96f1asavGP5ai1/mTfY719FNU0pKZVv8ktcyZktqp4/2H5i6Gf7+Ui3wx3pdDPHQ8JJWvjUsaTaWBfPmIPlGR64FxK9P7rgk5nj79bXAn2ppxJGGtGo33oEnek1S3UYcIwMuvT7C+6qPlnCvvp9+FXfuxff9VRv/FqWJ/dgVAZ1cb740wvvaE0M9o6zs1ZUgjGdC1DQr4ZKOz5QSGSIUy4fhnvzoUj/juvTO5/ZntZ1bEpF2+m4trFbiz258wlKPz8ty9+aH5H/Oi3RutlnSK+j0iGHeMd89GXBU5FqGkanZwdy2BQtjB32VcuP5RThKJA78/gHnJ/FGHAPcEpyr5JoEnvdjBlu8+veLCKcha+2aeudOHuZ9acE0/9O8OvNXnXstfArOPNfkRE0jDpHKmzPaXZi9/VYjjrBwdZCVw9PzW+7/fLjnRcL3TZHZTnrpyqOX98c+OhJH7msTxiczfMv4T7usWTHF/5wthQwZanwUO/Dm1xemPWo+3NeSMn4P8HM2ubuSarZWq6X9GsqzX6vqvxUzBr/81WW5v8t0sZzdwav4ksGQB8K7Ptzq+lubl8JgAEEcjMpOVJiv1pPnT2zH/dSst0fis/3dEsZ0d01z99IViTpqsDjoagaBmfGcLw0uFPkm7Ulr/9Hy/U9tgk80HdDsevjMwNOze7kkWvHrTxQ2l3dktvthf3q7j0q3TrmTmFO7rrBNAbP8j80b5hU1rZ1jBuVs5XhhcMWmtG7LdyV0+RjmgfmNfb8aPTHgytyRXlfbuWuKbvegq30Etwu5D2FPdtv4DckhH8edCFnn0Dmh83Df+Hcn+V4IDbG/ifRqV2zL6nBtXVr7z7PXPb2qtvVWv+CTU4b6XH59mHeMNwd+VJmPYW1ql12b03q9g50Pdu7d/iwdlqo8GqN1K4ecWQM8ro/s7x7n3khXQXXUCOGuHpicAXAPfplkxa6XeJRvvxlyJjI3+Pvsa/b7EHtvwpV27Dq/dq435s8IPDVzmHs0NwlwIL9NwTfxPdYmn+04v0WHGPfgRmnfPtfk6IDGNjkWeuTonaRlKb2iNqR0eMWwbdoxDvzeQRcnP916x4f9PJIdeeutPJOjcVFMv4M7vvx4ZN1txYj76JV+bbxT332m6YlJfZ1jVAyEZVfblbU+8N59rbfCHQK80s8/0+R0E7Wl9RbvwNPy8ou7wp/gHXgcw5bau1hXHfy5+0+dndTlFsftmbJgw6fXeiw+d3nuAly60/zj9jxGrnfr7x135vtOGwN4aJE3L9mU09P8ZXSfZ5PX5q/gjPEe4PMinbxVbp+qVWS2WWmYeD4Hfka1I968Ng6/5PJ6/PvZz+9CZ8NdbHHoIQOKshSEHAdD3SQe7gTjwyRnozIt70GhPi75uzbKGN7cIX94B8eU5oHWec4akWdKcsnPUGlWl6dVNsq9Uux7KqYo6Kfz5/udQ8uo4A4OGW92d0np629dxChhJK7MK+9isd+nl680/xmXRtRtLDnkS01LD/MznZzSXmjpkG0jgLEb1W7kYnHAwatFjT6uKvCPcfNKeqSL842X2zpktHJQVzIu5e4eXNWvkKzJ1RLv5PN5Pl9nl/lv0dnlhYQ45LzexTm1h69VESs02pGLJX5x54v8vy/ZYLPJkto64JB9C4/r49u6Zj7fxjHTU0XM7Ea1s/FcYcCBC7lBH2HnhN+WuBS8Se3SWu/f0uHm4DYOmWNaOuQ2aWyT46wWFR3vNcS5scSYOdfgUBpd5p2VWOpy/ER24435mW2u4kz3ut9o1AqfAIfyV3s3SpnY1j4TekVNYsp9io5kB0XkxwR+5NY2D+5iwZhWjlkLOjmnWUkKYTzrLbbUq3p9esguWdC9jgJXoalnwth+Xpffbu5Q4GBWBFYqW5v3ZDaPvLr8zan1bsIOS1XNmkk9+/td/2CIx/VudmIl8g02ZY+efvJDZfPUj2rv6TLlSzt7x7wDfd2SgzjNqCAolwrco9dFj38Jh3vH24xbFRzgkLt7esAF3p6OR3PIqeJWJWeyA+dkb5hZN+fg1oNdJi5d+mqLI6N5ZiL37ifofcnOm003Zuc0egeHJ5TVKczJ/8l9hiJgCaVwboiQHm8TVWa2wvfJfbEyrSeKzdw7zdOIGg7D/9GTLc2GlRQwZT6IasfDQngPfceQTa4+juUt2thntncQ9a1lqmoESkQosokyllhs1F6+VuwRl1XikIbDE8oxck2Qu1VlTw9tlbu1YObwpMVmq4LcKruTRVuskx7YPnnU2uAmtsW9GqmrHQlhTM80pMBsk5Vv0J40REy9oXn058YeqtIerupKNw0xs7pNjRUYmYoUGKyKs42qsyZqfx2mSk83G3Mvd1WVr61gZHqmInkGm4J8s815U8SUmJpQ4U9aeycW7Gpd3c1VU20LKKiSNVJetU1SnkJOIOL39DxgBMP2OPg43mzVxqqglaOmuq1EVV6cXkxhisCkEhMjsUmVbtFRJQ5x2D499YFnAgxZa2dna+7ppa1o7ayq4iYWKZSs9RkGm2hDiuEkLuXIuuEBHk52+mGBuhJnBn46kwK9LOJSqWchZLIDKWK5Q9OqYG+bkj6OGqOVxDhzEJXUKruU4k2zH5hg5Dhgqb2Hj2FsoFXpCGtqFPWyWLkzu8kWbJ96556wTWpfdcF0L22lC+9Bx3lbvl6Xk1jkvg/7YoswrmnTAF3hCC+dnkOHt/6gaQbXvOysoJ042veBrbUwfkP37vY3e9UopwrKFS1NqXS4UVVgvRNHJ1TWgVvhT+6dzATfq1Ro2zCttplFY46zhJG6YU92GxQYbWrS1P5O4K8Fvqy8C8mw/c85mmuTgO72zrCibtAYbSGCd3qUYFYVIIfkIPqufvqhP2mhs7aFpFGBavj3JjCrTNDpK7Bv6IMP3uiwVAUXP1soVAuqMChGAiJLsJcqLE7I+59bH8fi7yKVd+4J26SGJNqiUtDUzMVIIBrNsEHlHccmIxi0xgqyvQ2oTgBXkPi1YpEBVUkVD098qm8imwR087aHXbkHRGIP0SxAVhjM6mqYVXnILSq4X7Wv85SaY9NtUG5nVYMBI4HZqEBnqsa+x3hIgIFfU21lB5NaZ6FZ7XW6KhnMtgK7RugxYpcOFdQOKhW9fY0oGbBn+K8cqhFOMTS4EaD2gyQKoIoZ6qqs+9q+EQza6gpmI9Z8L/6djSbgUqmFZiN/tIXRwQa1XfEsv1dV4+josgcfgAJgxC4rmFT2t+nB162lJuzSl3ChUQdqKUsd7a216jAq0H+DsSCF1ei8f+aw9EdnQFqVKzZmdMK6G11RaLzV9evvAv4GAf6fScV/nvUPBf5zCtQLs6K1TnZmSRVGBPIGAQIbCvycAWTonbA6vRvWpHdDsbnBe33+dkr9A/zfTqt/rvyfo8AD5WvuEjdr4k6mAexlSkigrPz5kr+2U2mW3gEr07tj/d9J8v8x4BMEh6vg50Swr9h8O7zEVcpKGxH5GQouPXXX2WhhAkKHqqAWBGgcGbR6CRFhvPzqTjYmv9eg09T8drfnOpwiLFgD6yqGlTOMlnu4uh/oWJPMzQf/Lf2GhKNQMMSpJqPk/nlZV6lQZX33fpARMYGnnjEgTEC3bmq4NCF158a7BvmpYetC4VyooMra/JAWZgQdlorwhApGHT9IUYbrfffwNmSuBSqUGSjstQpSS6Q6bcRqVkYQtkkFg06EsYRAcJGwr1K6y/9R8y61owhv3rY3V7ln3fyYtm6faeHNf8wErpfLiA2/teZbtKsxFdS4HisjFpKFfqJGqPd8uiF7NdDnkTrRHW4qoUCNiAIDwM8LZARhEfw73JskV1DFcPSGyfIOG3dmoX+HiyKCi9TIUBvv7TsIgL+vtJLCG6Z7aB4crkaQhwijP0HFdQVnyo33J5r9qmJdvMnR3lCtflynFeaZzMy+YVpz1eztbL0D1qZ3w8abXZBrsON+jP+uzf9HgD9khSt0mmEQiBNMyn7sSI4H5jOMXt8etg5DLIU/Jv0hS8+5kTtsoa7oCarqBVAnC3AVOQtMOXRPK7AxG9tCqx0OQhJRUnGgJpcfwMg1jWHrOBxUKEVl/i4k6CrQEsMADKwph+eZfXI1ZOkQQHJAVANBGIXJtAc7brW3Hru2B6gwDoKgve3sY4iGpN8BRdKDir1B1b1ABRswKRMKOwwqXLG8X5I6QKQjIWgdwJRSmI0nYbaJxK56og6h4SLcAgIhqwYDqmAI/JAcqRhmORKGwuPQF8uwDfaBSuoPgbQH5ecuEQMkYwLMyiHsTEm9vYG57Uus+DMGQqRelt2iyGVgyhlUisdxYEIxhq1zhBqDIQi9LHEwSSoCI6ch4SJ2TS7EyA2eULF/QxTVYEyCbM4GwQXIyjVsm5Zfw0AbtYFKnApD+VUIqv0wS70hym0hSRHYPvN2/34MWWsHHeFHu1shIn7eXcxeB1keCYrukNk+bJt0AMNXe0KrmghRFwSZu2u4j1XNYDYUgQmbQKTBYERBtX4VdNYhEJTRkJXT2D51wz2qxfh174FRFxBpAzZPrTlLYcTqAGjF8RDUgSAigalKAuS9qHY5crdv6KEW9c0NLp5WTPW1ADK89ngtnsPC/3vQsYj/id5T053FHlsyOmFjRmekVjlD+qt67tc34T8C/NEbg0Dl+SDwA7AQVHUYEbEM41qMh9bmbUutv6H8Y0iGYqh0o0DIEyCk1S2U8kMyeFjqFGT5e+iLTmDfC0aMWz8aKt08QMmAqXwBts68iNBwAfaBQ2BlPxeUJkJfHg6zXS60+nBAedmSh0CICYyVgMlfgSnpENSvWSSNIr2LLVNqWnONX/8kQD4GqAqEe+UYAWN7IZOFgNkbAnkdRGgBCNVgcimgbAYxroCibQTgNRDyCIhQDUqqobDjMFd/gu0zbmfPWd5hAZFNS0CYAUKHQWF2oMQAxsxQ5K0w4xNAdoBa/TQIGwooXgDVW3YaY+Wgwm6Y9T9g27QYC7NUVfUH6OMQSGcoTMNzfCySQhATYdJvhGJeA6qyASFvAHQmCDhTMICqbwBsE8xVG8BUPhDpaVCi4RnVAEpBaAYU+QSo+B2QWQwxYASI8CNMlVvB8CEYngKU6SCEM8VXb9dshG1yh2LeC0FwRH58k9vOzLBVXlBUX0NQD4Js3oAtCbMxqnFziGQRRE1vyGZry5koTCyBYqqJIlH6pqULs1GcDo15DEAWg+A8iPLUnbMIAIzbkASwQFD2DCKm/IAxG5tChZfByEiAVFm+vSK5Q1AlwmT8Arl5O2oPkX0o8CPDITYL9JjjbEMXllUpOu7zJGDVhJIKpjBXVlPB8icMnpbBeKNFbM9sj3U3uyCxotF/D/x/GPjKPFDmZ9kst4HfdDy09neAz0gQBL4xWVsw5RrAYixqJRE7gRA/MGU3GD7BlsQ4jG76KNSatwBZB8k0F1uTIzDazw6CdiZE9UugNAqmivdQgTg4WM8Dk5+AYj5t0RAUxhnJLyDQgQpvWaqO7gH+xifBlEUg4EfKnAFlBAq5BkhnQWkYCHkehJwEw06Lh1xRMqGYIyFoQgH2OQCeTLQRRBAhCCYYpL11WpeNXesNKjwBwk9ERjGYdAAEhQAJAFguzMoOiEJvAG+BcmYlnwJILhhzBhG7AdQainEpBPVXUKRAgLwOQXwETI6DIl8BmB5UHQAqdoMi34Bsmg9BSgRTvQowDoQ9vKYBomYwBE0KzGWv8XokCODvqQAYr8ijEMT2liPaGfsctoYfYLQdCah+hLmqBvggswE2B5QWQzbNRXHqKgvIa4FPqSMKEmqAz5ldgHVvMPotBNEXkvk6BOMQyCoRhI4GIV1BMBgQHSArPwLKDcjySVBhEagiw6ieDo3MMwM/gSBUwWxeBlH/4e3QaC3wCZ4CEddBMb0BUfMCFDkWCvuR5zmBIRSiZrwlMiVLb1g0md+qTGev8XjE2Zp+UFoltxIoUcmyfJKBSpSil6KQO7bkH4Z/zRlp5SZr7MhuhxWpPRBf4fHfAf+fAXzCfCCzD7B9yi8WaTRu/Vjo7OdBlo/BVLkcRJ4MIjwBhtOAsswCNsUsWtR+Sp8BY25gWAAm7QQRJ0MUXwQjblDMiyAbvwShjaCyfh2UTIYiX4MkL4BkFQmd8jYUaRRk06eQ6T4IMk8/KocGXaES59UB/rgNs0DYe2BsA4zS51CLBGZSBVFyBaWvAiQMwE8wVfITaqqhdaSIiK3GuKaTAfYNGNsNkLcgqPJhKLFGNsrusck5APxs+kBQzwcRnCAbvwI1bEeZUAFr5gVRp4EiW4EwzpTag8lrQbEGUJcBJnsodBhAnrUwJoG8CYU2B7AAIEUwG5ZApbkA2WQGFQJAhFkQhAEwGX4CIWsA9jQI+kFh70GSU6Cz/TfU1i1RWfYsFFMZRMIPCk2EGf+GoBSDCQMg0n+B0nSYlcehVrcFFVbcAT6bDUaehUB5Vmc8ZPlFbH3sQr3AD9tkA0WaAyq+BWbOAyNaEPYi0ip3wcvWCYLUHIL4FQQe7qvsDrOmBER2gIouBVOkO8BnS0AFnkqaC0n/b2y7scliStQCH3gcCj0PtbADiuIAxfQMWqdsQ7jl+PJgEDITzBSPShZRayI+VOJzLN/80cXTRqfqZzSzAWqBjJJkeZkC2kEQ0PvPBX4N5+DZfRWSFjuy2mFZam8kVLiDt1X6S+P8fxT4gvQOQNuBsT0gLM7SYhakI9TWY8GwDcbyQ6DkcTDSDWAfwFT1022H0eifHEA04aCYaun9p7C1EMh4EPoYCHGBLB+BLC2EINhCUL0JSrpDkhMgKx/B6LAHtvq5YNIkSNJWCMIFUFICSboOguagwjv1Ah9sAYATIGwbCDUCSjLMtBQim20BHcC7A/8MRfoFxVKsxYE1bs04EOErgJaAKdssv5mEK9gz5d7YdthSe8hWE0E1L0FUnYWp6h1sfexO62/upLIqHQRCPgVIPmQ8i20To27LkbB17cDIAhASCAXfQ9TYgtBnYa5eB9m48HadxKDV1rATRoMI74PS6zBJHwFsDCgGgrH5YCwVKu18qLSBqK54BopSCZGeBNg1mFVPYGdYIsasbgKq/hyC0AKy8S2I1tI9wFfYbBAyHSCxEGgAZGkfTFI4dDrZourflvjzZYxd7wtKFkHQdIZk3AXGJoGwHdjyGNcaCEauDYKK/gxRE4TybF/se77C8n5RvQKKbK4BvplL/MVgLA+iuhAQCmCu+hd4v/xx65IAElhjeoj50Nrthr5kK2TT03dqRxjBqJ+8YaMuw7pbfqHfKvH5B8jYBB0pdfFRqcUpCoMNIcRDFDFOaoAmndzdx8FfKWmwM7sdfkjp89eD/w8DX3kLVBjBU/EtUtLSKkexAVU7AuQ7mKvOgpBpYMwVjM7Dtsn771GYxmx4DhQvAfJhELYejI4HSC+A2XJvHRj7GERtC8JmgilWAOHNIb+HrI2AKL0ByP8CQTGoWAnGEmA2fs/ThUBUbz3Axl9sYU5EKAZhpZCNm0GkVZDVLUDoyyDoBsLbtyqnoMjrUaI+CleTLxh9AUQYbjFRmHwNirwBxoot2PPsHfCPWeUMQZwJRh4Dw88oNn52j+ebMzqqmQzC5oPQ8yg0hN33uz8ErrKTCWA4CrVVHgTVAOgrPsLWibxWoMZDzL3nzNQLRLUYKh2DsZIfIdUbTJkIYD8EXllJHgHDBRDjGzBRGwvwmRIDGbMszk4+V6r6FwiZDKZ8ClGXVw/wx4NgHRh1g0AGQpbfhUT2QlR2QqDOFlXflXtVm/aBgq9BhXhIpq9BhJUgShZUwjhsnJiJkRFNoTZvgKAJRKUxAHsml9YFPlf12WKL6UPoTgi6tyDr14Gq3oViPgeQxiCMS/xq2LhEoCr/RVDVNxYv/5j13UBZB4AyCJR3GL0BQo/wpKvfJPHv3pCZq7ycBUVeR0BXiyr2pcyYU0P16OM5ivx0053ZbbEitTdiyz3AWwpbxu+e+e+0Q/4w8OW3QYUeIMIVEJpuKTOTleYQNN3BsA5S+RkL8BXiCkbm1wH+2PVctX0JYAfBlH2g2mkgigsUM28U1wYMsaBUBzAHKCwfghAMImwGY9+A0FfAlCcBnISoSoDMCmAwHoEguUFUvV1X4q+dBZAPLRtUVJ+GLBsh68/DbD6KclsGB2NHiKrhILQPAD8wcgDMvAjpFYnwtm4OjTAUTBgIKO0BEg1F+hBFSUduO7hqga9gEhg2oMT09T3AHrzcCTa6x0DAtaTTKHQfd0/oKmyVLxSRM58pUNgJqK2yIaj7wlD+IbZMvnMsNgc+MfcAUy2GqFXBUDEfFD0BzAE/NJWKRjAWDUn6GKL4C0ymZvUCXxCfBwjPwf8EgragjqoPjAUhi2Eml6BWfQpKjTBXLATUCyHA1QJ8BGvhzGZBpX4H5qrPIYvrQOXvAQSD4hVsnvzzbwY+w2JQ+QCMykvQqLg2EgLFOAcK/QRAAAgeB6HV0DlHwFA0G5smLbPs9rEb3gJlcwDeXdSKwmxYgwrzO7zX4e+GT/pSFw+tVnWEMfYVoWyMSGkvSYH2d8LqN19+G/xZIZY4f1SpN/TKLbfC7579b34t8EeBT5V5IAgAsARUjESZgcFWHAOt/etQpCMwVhyz2F5ACBT2NkT12tuxWL6BZfN8UDIbDKsBnIba5ilLuMxYtRuUbzzamUemwZQdYCwXKt0MCMIhsOqPwLT/gqKMhNn4Aark7ZZVF+lN8LUNhSjMB1MoJDkc2x87aPmt1sZX2AoIpR/CqOVpoSbse8EEhBMEB4toUukGUT0MotWTlr5fpsoPUF2yz3K/xlZX4+gjL4JSHyjKl6A5yxDxck3RTE1YbSqo8AwoPQxJH35PByOeRuxkYSxLQGkaDPQJ7JpQ0yeQjzGrW4GI74Gy1lCwCqKVAEGYCVPlMlRkfY6Dr1Xdkvg6QOYS/SNQ1Q0o5g8ANhwKpoPSIlAVZ5zbQPTvIGJmLkatbX0b+Gb+zsnxGLvOD5R70cUuUEzvQbSqqBf4oItQJKyFqzIbVPUiJH0kwBk9o9gsNsUo2RMC+xBa29GQqreD0mTIrD+gtIGiLEd6xRvwsgqEmj5c4jO2BEQ5iCKvMXDKHAyV7mMwORWSzCW6DRjj0Y1iaJx2QV/8NYx2b1rCqaPXDoGK9oXCQqG17wRD+SvYMukzriH9buhkrHL2UhHVWqbAllCWoRLoQLPcsMdr81CfURZxPL+FJb//VGEQKi1dRhuwuOfPAD736kNYh9gcpwAAIABJREFUWKNexTKMbz4OGtt3wJRIGCvXg7BpAJkIsAjI8ncwkDTYqAlkc1tQ+oaFKXBvO0gqtPavgrF46Eu+BRVmgoqzLVknsnkhCCmFSsdDemdhqPgIaqs5UKSRkAwfQqjYhjJbhsxUM5o17QORzgeDCFn+EKLqCAqqJDipp4Gydy0OPKJeCGMFQTk1w9WaQDIEQYYWGu11SMam0NjMA6XNYaj8FAouAYoDVJqL0OudoBb+BUqGW7zYVPj+dh6/BdjaIRCEeaCCBLNpIYwKP7HYBI2og0pWASo/EOV9EBoIhs+gGDdA1BlhlKxB2RAI9B1Q5IBJb4Opm0Ck4WAsForxPZRWR8NKVKDSukMQeWhyOiTTBhC6HIQ9wdOWQMkhUE0XEGKGsfo9qNRHYDIF1wCfPwdzQJVsgA6AQN8DhFLIptlQWfnXBT4bByouAugPkAxNQejboHQQQGzAlAykV7aEn0M3ELYKguAAKKW31FSurtpDkS6DyLNglhlEVcRDVX0OfMiHsHXqcEu+gBX9N6jwIhiz4cUHUNgsEBoHUbMbsqkKkjwJpUmXLRrXqBU+UOm+skQzzIYJ2DKZHxf3nynMOWvcFxFGXqBE4ZlitgqzoKRBBwE/4VrA+eIALEvpjaP5zRsW/H8Y+PXE8cc2C4OV3Vwot+L4YJ1A6VsWhx1jB8CUS/xIHxChL0B6gsgXIbOPwOADjfUbADmBytJFUKuG1HjbkQrulJOJPdTqcBCaCrN+MUR1GBR5KhTTDlByEQrhWSLRIIoXiDgXjHlYNAVCYiFbntHKomYTdhaE7gBTCBhJA+EJP8J4/L/2zjvequLa49+Z2fuUW7j0qogooAiiYqyRqLHE2ChepAiaqM+W+hKNLQFExaixi2JUUAEF5NJsGMvT5GnMMxorohRBQJpw+zlnl5n3mTncK1cIIlws+dz979ln75m15zdlrd/6LdjbSYwLWuClz0eqCoLaW/OxdnEymMeRqgapzga6uK209B5twDAcNKUbUv0aIU/PAy16AqGsmIk96mxEi38golORnt2WL0dHc5yjD9MBKX8I9ECH00io6wnj7gj/amTCTowvEgXWMx8gRVe85KnEsUaH1xCLf+KZ/8aYYxHiTvDboBIXonNPugkzNs3w1CsYvRbNw06FRKofgdmDOH6QT/3r2d0/Fc97gFzlLBDX5+P4FvjiBh4fNt6F7DoXH4XiNoTqhY4WEWb7kigcgZe6ibD2aYx5FrRAKBuzt07a3Yjjq1DRCxjvCbz0nlRlPj/jq8REtA4J/JGb4vg3YRzwT7aKvpTuvR8x1+J5p6DjCCMvIs6WIf1b8ZJDnZ3i+FE8uY6Y00mkLiHIfYAvf8K0IU7t+Cuv+PZPKx/ueG5KmjsiQ4FNtvm6rjpV2f/buAf3fnQML6zdl1q7WOxwT7bR8p0B/qnT98QPrwLRGcNN7jzpCDzdB5AougrMy1SV34IvrCLH2Qg1Aum3Q6pqtNVN1kl09BE6vocgfomkPBOZOAfBHLKVd5Eo2gujr8DwMZg/guiGSlzhemNyd4B/BJhLMPFGBDUYaXWlHkTq1c5Rh+nrSD3IHEI+SRyvcf6EfMK7dcpZDY+/oNU0PI4FORxlqwtbOZzYZnw9ig4fAnMoiMuRvkYlKjFRB4x5hTB7M7MWv9OAJlo6PU0cHon07MRxRN6RKGrQkUEHT6G5zcXslf9LhDwaExfiJS1ZqIAosPPhcwTZe5kz8jWsM1AV2MnvXKTaD3TWreTGlnlXGwhrZ2Pie/CMj/F+g6YfwkUF1oIai5KtCXJ/wuNttHwWY+z2cQ2SCOlZQtHfCKLbqIxW0KbZKSh1H2GmDBndRCTORYr+GG6mbPh9+SOGjVoUX4DkMpAV6PhYhLyWRPpwwpqreXz4Y+4+yzZMpH6OSv2aMPMgCFvedjIyuRdBZQ9mn1PBaTP2IhndhzYhkTwPLz4NIa9H6+cpO2uge45lQLbp3g9j7keozuj458wcfg+nTj6MdOJKTHwoKrUI5a8nqDkE6a0nCG7FWziZGaNdZagdAv6KBzr1KUjpuxEcGll5UrO5NtWunQZcZh/wz417cM+iY3hpbXcX+tuxnuwi4JdOb0MUnQKmFZ7/FDPez1N2Bz3WF+ENRJsF1PCko5VaYgvyRyQS30cmmrsWxcEq4txzxNFLRNkMfsExSHkQhK+Ry/0NL2WJOKVo8RkL/Tl0jzsiOBlhCtHmeYTqijAngpYIYXlRlRieQrIKg13RuudZgkoh5N8x8XKMPh4pijG2tpQNnZo30HoWRhej0oPwk32dblhY+x6GMhYsfI9uPdqhTH/81BGoZIqwZgW53FzCjS87tuEXLxtuK/QOxPNOxkvs4/woUbgOnXmGyni+4+23Su2LiY/H8/viFyYxUZZszbtonqC847v1Tr/S+1sSFRyC75+I8ru4Z+mgnCh8ER2/hFUosr6FlP4RRvYgknOI9cekHMvwMHT0Olq9gox+CcKKXERIsY5YfUAcvs7cEQvdar57iwPxORcT/R2RexqdtIA7CCOeZtawl/JdHC0Z2K0LmIvx/BKqo2tJiQvyRCQ9hZnD84VSLWBb7rU/MnERUfAWOvcMXnowUnUiV3Ep8y7IcNrUtnjYnVOM8iYSRQcgjeVRvMfM4XfVm9SRg4r+G5k4lCj7AGUjnnQhwoFTDkV5pfiFXVG+IFsVEwezMdFTm/tVdgj4r0/A362g3RkFCXVxEJo22tDWgOXyNxKLb9uTh9v2Ww7jZ3sycclRvLBuHyot+Bvz2pkV3yaZpJe2IO17qGR5/VnXDvyEZaL5taS8jfXOvOMmlFCcaof0852QURXZzJp8XH+0dAw96VkHms2pt44sm0Pehiij3ce0g6BjcYk7K4fNK0hlUtSGzZGxQStB0g4iv5zsxhC/oIScTNf/loirMXGATJSQyymkl9/D2SKiK6s2WKEKBnRtjZbt8FIak9mASq7d1HabJGMrOrR3ZVtUWMmGYM02S43btnZq1gY/aI1M23dl2Mg6Jz7i1o/RkmHdSsiJdi5E6MmQSrmepwfbSkYNr9LRCYIe7UjEzV0eu2XvVcWrXIUetxJPV0SZ5njpFNn0Rub9M0tph2Ky6ZYIP8e6TzfSoV1byClIxpg4w8a4crP2C06YX0DR+nZkclWsDcvp2qKYIC7EFJQz9/TPC6PYdwXVHfFShRTnPqYy0ZFsUEvtsvUNtAhsAk33LrvjF2SBCnJVzTB+knlLlrkdkiM7FbRGJQ3r3l9Peu8CPG3Zi7XMHfa55He+f20gaA+JlS7vo+465aFOJP1W1nxE2YgW4ZL6Ai2b7tkh4Nv/fnLLbul0K31kKPRu9syT9NQPg8ikGxN723qWXfmtbNS7FbsxcelRPLdmH9YHdsGziQSN0IqdAX4jvL7pEU0W2JUW2CmIWJ/6jOnI72fa/a4gqS7LBabkazzybxK/FSytascjyw5jzqo+rqRQo4C/Cfi7ctw1PfsbtsBOAd+2fd0DrYt10huV8MR/BQHFXy/w89azsf6VmZYup79sxUHY/P6dBn8T8L/hodn0+l1pgZ0G/qqHOxycUuYOgzw4jD8vG7IrG721Z1uKr83pn/jxETz+yfd2HvyNBXx7ZuvQoi1kFOn0ugbFN06d2holSyDzWQNdfusj8NYV0gJF9eoa1iY1uycKrQomXsqecWJ0i9ptau850Y+gEIKk+4+97P9qgjyppk1hAWGNpnxZNW16FpLNtkSr8gY8e/uMXFUBccrb4n3WX1FiWpFLRFS2X1vvdHPhrXQLQpMi2FQRt+6D2d/aF+U11go+qqnzMLtz/cndSijwW7mkjDCXdbayITrbh6KsByuqqW4pSLdoSZTVzD1vbQOhkv963Wfde82oEdn6M759T54c1BplCslZX4epZNaIddvUq3MNdAInzcnlWqJ86TIcM+GGzZ4tOOHhAopUa5SfQoea2lw5T//0c1+E/Y6Fq4rxA8PsZZX5KMdoyWm7F6L8dN6fsCygf4/OxKFg3sjPSUu2CTaHIbXOcgPihuNjtEezHm0hKnZNTSYrnD+gTU8DlSVsjGOeu6CS0lJJdGor4pJMA3/Ejnr1Nwfe6kntfuj5cjywVxTvmrJb2zOJ2JGdEBErMi146OMjmfHJwTsH/sYCvmWCeYkhaN2MOPeoyyevuwZOPtPFqA3PUVE1n+cusHx7nEBEQhyJ1m0QwUsYrwJUPyS7Y4z1a2bRYpnLuNqol2/VmeZossnvg9kHHVtdZoHW5Qj9KlpovIQN+VU4LzheL4QeBOLvZMycepGPAWWtELnDkKYthn8wc9h79W3vP+UQPDkQ5HqEsDH7le43K0KSSp6EpDex+QvlnV6onxT6T7ScexsetLkGf6Vs+BJKb0mj23cDdRSedyDSs8rDnxLXzCMjF1Agj0J6bdGZ58mYmGRyAMKqE4fTNkv0EZQ+3AXtn+rSm8uGv+jaYr36SXkUnjwSlWrnEl/izCJi/Qze4gWfTzxfGGHWAddt7x544li8ZG9kQhLVriey//vwb8ywSjw9W5EOjkfKw/CLm7lsuqj6AwTPUf3ZAqf0M+TA9oQ1xzsPfZiZ4wRbRzxcSEb2Qyb3J46e5bPsAlr51zjnbUbewBOb7GgniEHd98XoY13dxrKhU10rXQKXsiIlx+KndnPRjFztIognEdZkSRb3d995Wc0cesRFBK0uxMTv1hF36nq60yv+6iltu8aRd3MqYU6MI2Pz9RvJu7Y9cG94jwO/jFhe29Jl9T2x8kBWZkpc9dCv7PBrLOCfMeV0VHo0OmpBFF7OQr+sXhl20OQbEerXwHx0PI4NnV5zIBk4+XtIdakDLWYsRi5HJX6HiQ9GhzWuM1KWY8xLCP0Y6z56dwsV2wEPdccv/C3ok9FhrSU/glmO4UGM55FM/AIplxFWX48Wls9uhTheRYdjmbXkr251Kp3eAx1bhlhvEHdRNnSas/jh09O0D36K8q5Gep8Q535fL+oxcEpXBDahZijGWLrwWAdwN2gfORrfH+Oy/8LoJjZ++CIt9toPlTgf6R+HpAUiEbo+hrWPoNWjJP1LkX4PouqxRPIzlLgOqboRBTexJjON/z23yq2iZ/Toh5D3uglh5lmj8gw3/3ik+QWoriQLK9FRgiBjY/ZPEQf30mfxOy51dfPLxcj37o529OKTUV4zFwGIcxFR7jFqsn+kIGFTp09Hqp9joi4kmlVg4iRhTYiULxLk7qB86Rs073YQnhjnxEZkdC4zzl7JiIfbkk1ciV84iGzlaKLsdPz0m6hER8LwKjxlE2wC7G6h1YqBGDXWFXUpG35yfveSOgGlfoGODiBRaElLkK2qQcjzCaJP8eUkx+8Im52Lv649ieavEmRnUTbsws27udPAt+W1V8i+IxIqGtW5YIMtpNCgNvBXh+/O/8PftPI/tuxwJ+qxqKYVtvTyVwJ/YwD/pDuSpFteg/LOd/FxzHi0Hl+/Ug2cPBZpk09EDcZMJCfvZd7gjxk47QgUNj++Nzq+zDH0ks3GYMIuBDUvI6RGJQ8FkwI9hZy+bwvhi9LJPfGLR6Pj44hqXwHxlsvnNuofCNMbv9DSPhcTVFxNrA9E+Rb4EVo/hIludW0c8FgvZGyTeg5CyHE8PmSi+zp2UpH+bxFyOIhqdDSeZdXXuxz8/o92QehfoeT5CLGaOLoTHU5yW9VBU0507DJbiTcMR0P0f8jEuQjvYpRaTlj7IkirhNMe9HJgHomCUajkvmQqr8Qzy9GMRaiTMOFfiRjHrA//x7Vp8L7Hg3yMOHwI6V3mSCx20hGyB1o/juElxwJU6iwnIRZlx1O74f4t+AanTmhNsuiXIC9CqDXEwbMIu6uRHSFcjRYTkeJwhBXL8JsT514gFq8jdUeQP0B5exKH06jNXkU60R0pJmAIMAygbPhyBj7SHpW8nlTJmWTXX0Eu+yDJ9CsIrydx/CFGnkfZmf+bD+sVWfveCXoBZcMPpXRyd0je5qTQ4uz/YvibI0KZeC+0nAKRZVrOQ/IRwh9IlOlIuuVCstUzKBs6uFGBbx/WqfSBw/druWz8RT1e7vW9los8T1odyZ2eU3ZqBrDVQzbkinhilU3uOZR3KzuQs5l929usxgC+1cPzlFW2OQwh7dn2FXQ0ygk32MsBX/03QqYwWFGHm4kzj+Ml90dKC/xeaC5F6aUkm1+DDiVh7Q2IxJsYfTrSuxBEQJwbh/zwqQZbVwv8RLNRxNHBhJk7kP40KrJVlKQ8TFSKl77UAT9bcTXYrSM3IZTVnluIMfdRG08lpTsjlZWBOhAjbqRs6CT3YQdMPRHFGJA9wZKD4ueJclcx56ef1ANfWjkxaSe7f0J8I+s7PUPrlccivFsRMkMUXIeSFeDZya+YMHMLumA2fhgRB81BJFDaRxWOQiV6kqu+AhGtwMgxDvhSrnEKRVF4A2WLVjFo3+NRllGoJxGHNyD8i5DiEmKbF+H9kqdK13D0pBJa2p2Fsokyz7H/R39rsOJbn4aOD0SYP7vjRRRdQ658OmFRQMorIun4Ahohrkd6J6GjeWhzFdXxGlRUQCp5BFLe7tKmY/0zJxSizH0IW93TG8SMwZ844MvUtSQLhpKr+B1BZpIDPpaBaNOh9UvE4hesqFzNnkVD0dzuxsbG4BiXU5EqvpWw+jV0dBky9YEbRypuQTarSHolRHIm0iyCxBkO+KnmCwmqpzFzuE1Nrr+2FwbbBuHpjx6KFHf/eLcFfa7tNcPrmNq4yXfSOI/f0RnA1purjZI8u7oXDyw5yhalzIPfXl/WtMYA/oAppQhzOYKFyMTuYIqIorFkP3vSrTRnTBmLwVJUq7C1NAW2oOFtaO0h+ANgs9E2A36kyZSPZfaylynt2RYpL0XHA4jCB4hqJjDvgs8rq1jge8WjMNFRhNnZ7liAtwwlPyGOTiKxGfCF6IuQ12FYhlBZELUIricINuT19qwqzibgl95dRFwy0glhGCudRQZJM0x0HTNHPlUPfJtCK0SFW921eY0wGkfCt8eAW/JaesHNCNUMI69Fx88j4z8wY0TDMlulj/RoCHy5gjiydjkQJa3WQBFxcBeV0UOUpI5AGCsUMokovJtE4fWoRF+y1Vcza9g0GCOcem3c3ENJRfnakGRl2OCIZCm1KjkEKexx5C1yRYO2EA21dtXMx4gYrc9h9oj8jiO/E2qF9O4GcSLC3I5WcxHRg18KfD/1KkLu5SowC3kcIr6Jyvh2l81pzJ0YFhCJ00iY20kUn05Q+WtmnpVPvd0cy6VTDkIz7esD/sCJh0HiroQn+9zS51Hv1I5vkFR21d8ehO0orLfvfzbUF2iPp1f34s+Lj3ZpvdsF/p0F/tF3F9GixGayneX49DbBBXkmUIYIxrvz3qCp12LMxQjxghOUVOoAhHqGKPcWQpyHEb0xxkpC1a34hlzVWMrSL3NCNkWx+gmGc5DMQ/jjmbEZu80OULta6mgQcZDBFfg0L2CEzdffGz/1u/oVX3h9nQhGbKaRSH0MciQ6no/Jvuieb2RfJ/hoV/xBU/dBer/F0J04fBw/0R5jbELQvdRuuJlkmw5uqy8YiDF/wfNsZtrxGP0gyOUIMRohssTRrXhpW0bsSrI1E6nN3Mj8L5TZ+iLwjV6JMVcjRBvQL4I4GqmSGDu5KitrNY04moRW9+KpW0gWtCOsGsK0IUsYOrUVufhQpOpAbGViRS0m/L8GoqBWF6Awbb/HhRgxgbKF131Bllpw2kMH4KunnB5g7WeHNTgqWL9CobrUJVBpPY84ug4prFBIgPTPcCt+6fR2GHFdgxXfS70Klqmo++Ml/oiQScLsr5CiC1rc6QqzytwgdOLPIA8mjs9i9lnPb4GA0il9vxHgI/0+h7RY4t3YZxrditc4/bxvC/hz2mP2ygO5f/EPnKDHl575dxb4g6buh2A02HO6uQYhI7zUFZjYZm9dy6wRbzNoqnXc/AzD40jm4yUHoHVndPAGBquc0hVtfrdV4J+6MUmicOSmnP6nEU515fNQUh3wTXwKcfYTjPwUY15DMQMt+2wBfPQYDBMw8UwShZch6EGYsVqB3UHsgxE3sf/Ch3mv+w+RSauUU0sucxNCdEaIUQg9H22uddRZFVuHZX/nt0Ba8cirECpAh5vEO2V1HviFbVH8jmz1BDb4f7I13RoM5q0B32YRapEGfSNS7ItK/NJNaFH8D6S4jTiaCOLPKO82EoWtyJQPQ/pLoKY3JvkHJyaidRIh1mDCXzFz5BP1ZdBteDXBb/IadeZOZn44riHwLX2628FI5iL4lNoWhzUIqdYB3wqh6GgucXADyp+EcaV+B9Wf8b3EdfhFQ8iWX06YnYgDPu2oqd6fouKjSRTcSlDzPII30VyOEAsd8E3yfjD7os1wys5y5a4b2usbA77XB2Lvp11eYUSXV9i32aoGO5HtW6N3zV125bfgtzp+Dy7+Ae9WfYmaz04B34VizkDZ87FJo2MbMsvgJU/GhDVE2Wv4LHqGVsmrnTqMMTMw8e0Isw/Cs4q5VmQzH++OdUPgZ2quYfbilx1/PlFkvbuDiMNHMNGEBuIW7oxfPIo4Ppwo8wixeBrPW+344SY6vcEZ3674mDHubF8d30SRPAWh7IrTAh2FGKmc/FPGlFEghjuJbiHLCa3jy7RHiOMRcimhFb5QC1D6V9aDgdF/Jifvoig5BCHOIcqmMdImFC0l1n8ikWyBkKMIs3OJxNgtHZRf2OrbFd+p9FCEsTsFXUFajUJ5RxKFb6HkMQ74sRqPL27AT/cmW/EbyhY/zZAe7QnMjxGiH4Lj8FJVZGrOYM5Z79SPOBcJYARCWNHPF1mfO69hqHS64tRoH3ysAEmISJzJzDNer/+/nTiS/BFkKVo/QBA/QlJOcv4KY35M2fClnPZoBxLiRpKFAwkqLyOXfcgBX5r25Gr2wS/wEWIMMnEGJnoLbfqAWYDRA5DyTvzCE8nW/IzZi6ZusRs587EDieLpW2z1czWPUTZsaMNzQWPgbNNWH+VZmWgvLWL6d3qD3+wznw6pjShbgPRbsO23yT122//sp725f+lRvF3RiZrIRne2cubfGeCXTrdiC5ei/HNA+K6ghdWFEyKN0T4muotA3IPPzx3wYSYyvpHqcAMFiZ+hElZMogMmWovRl4Feil9yDSYSZGv/SBC+SSp1CMn0xWjTmqj6Rmo3zmmw7ax37sUHEmRuRHlTHHnICVJ6Q/8t8MuGj3bJH1bHzRir9NsezMdOWlqHr6IKfosUg1xCjNE2xVMgRJGTqLZhLHtOTYhLMGKQA37ZiLHYXHwhfoWQZ4MpJNb/RFupL5FFeWNRKudSecPMs1R2zdBieb7YoydbNzjj1wHfUIyRV7Ih8z7N/X5IMRqpDkCqrDvjB7U3kyiyoiAj0PEsAjPaJbhYYKdMfzz/KjdxZeMBDQpY2qSfuNuRCMaD5yPCC1ifeI02ZIhzbYmc4IzCV7eDPALiichgHOsopzCRJsUhIO7IC2QY67v5EMR9+KnOBNWnUHbWm/Sf1hWl78ZLHEqYvcSJcNYBP9Y9mbVkPafvvR+JxL1gDsBEPtr8g7DkBBK1F5AqGku2ag46N4ZZSxfRt4Nit2btyaoamtEZHT7eAPjJkoXkMjPw1NmsQ/E/79vEL/1lLq7tmxYaAD/2bDZoWsYM3uPv/KLbc3QqqNNdbJzXbV+jtn6XBX+sFa981s2p+by0thsVoXWqfyHWv3PA7w3aKt30wugnEbyLEJHz0nvpQRjzd6eOI8wwjLikHvgzRiykdPoBeY+ttEKdNflwngV+8TWYuA1h9lkwtQj/+/mCHeYJdHxHfepnXbc/B/5BRJmbne76jMHVWwW+PTfaVcaYCVjg28u2g/hyjOiPMMuI9Ti0/phkgd0uNyeomeGKT9gceMUhGHmcLcyF4RGMsU7NwfXAr5PX9jwr9Pl9V6kGM5qc9xYF3sVIeQ5RZgGYh9HqE4TZHxGvR+jXtgn8siFv5HPz/eEINQblSXfGL8peSbV/HEirftSMOH4YEc8Fz4p6/BThHUCYfYyNieu2OF7YzDbfuxpPnQn6HSLzAMQrkJ7lOgRkzKMUqGMR5ka0qUEwFeRraN0JadNpVR9M9BeyjESJBElxHV7hAMKqOzHyaSS9EOpaotBWSzqXOLDKv68i6EAc71tfwWePop+g5HUIafkfr1G26CgG9bDKTPciRDficI5TYJY2pMspoMqIw/VINbsB8BNFC4myf8dYfT6VJoyetlWEGgeJXwS+26J67N3sU27s8ziHt15ki3Bshyt9ZyC9/f+14LcL1fsVu3Hvkn48u7on5UFBw1LdOwp8FxLKDcIrugLiJWTCcVQu/Bf/Y+WWp1h57THEURviyJ7v7epyHphZSH0TeeArTHg6Ql6BMZ2I48vx1BJUagw6PoI4sKpHAVLaNNZXCMI/U7H41S0JPI/tS7rwD+joIILaP1EYT+GRkTWcOqEAv2goicLfIuUSshW/x3r1jbCAv4+y4VaCK1/5Zo/CU5DSCoqk0OZOhNZORcdOXCIay4yRH7vadXHYDy9hyTwQ1NyH4QCEsHHj+ykbbmW784wzmR6M4jIMG4mjMWzs9AxtVh0ESSuk+QOinECqnFMmjuOpGDWZROIPqGRPwoorwVuJCa08eLHb6s8cmi/jdfKDXUkVXImSJxNHU5k57Dd59qO+0EmSa93CFe8wwp7tFYYXIHcDM895v/58Xz9h2lTeXC+Usmy6I9BRbNVN7PaDOJ5JrXcNhUEBUlyKUNYn09JV6bE7O2F3d7xDrK9k1rC/OcJN60R/EKMxziFZjrTly1MRUWYSraquZbWXwk++ghHtMZX7MesiV/AiHyGw4p1qOFH4L8qGf5/Db0nTtu1pePL3m6o0feZCplZDUTASzRrQsxBmMSJZiq7pgFewgMgpmVh5NklYdQozR76+64BvBIV+lgu6vsywzq/IS6quAAAHQElEQVTRIV1u6zZtCqM1zmu3H+pb3mknIut8fLt8N+5Y9ENeWLMvVW7l3zQ/7TjwiyA8A8/q54unqKqeVs9/dzX1rL4dxyB4hEh0RIiTELyEqZ1M2Xm2Ig24s6K5CG0OJdbjEWoVydT5xHFfdGRLSq1AMB9fPY+WH2+1SKWtoVbU3ApI9CDMTkF6891W3w7GNt4JqKLhCLmKqPJejC1QIc5HM5uyYffXW8u2w9dDEeJ7GPkMiWRrdPxDgmAWumhmPf/blonySkY46alM5dNI3Q4t+hEzl7lnPVj/vNMn93QCotLqzokHHDgsySnZqg8KS1Y5FKsegLF2eBjhv47wz0P5exJVjieUax0DTogCQn2PE8vI704UsT4IoX+L4FUeH3abE6X48aR2pP1BGDEcKdL5klLxG4TyHuYOe/vfjh+Xx6+7I81vEOYAp1JrzKcgJ/Fx1ax6jQKlRoJfCva8KAIwbxPzkOtX3ZWn2P4EYVWUvALQ1oH5V7S+05Gk7EScKLwfRCuSFUOYWidLPloyYP+eeMH16HgtM4db1eS8hHic+xFCXgKqHdJoYvMxyruYXK6IhBqHiVcik1eQ2diGgpJpLv/BqitZyfGw8jxmnv124yBwayt+Xcdjjwv2fpFfdv8LLRPV3xrg1zXPlxH/Kt+dWxeewItr9qHGinhaq+wo8PMPrrPrv0tWtL/X/bate7d2X13TtycR8suebZ+1Pc+pe+f29mt772uIPTuoc8kkc0+zA2V77LN9c79LNkoWkFxhmHFJw8jBtp8gOGdikhWFyc+FQr7wB/vssKaYuHWw1UKhdbdbKnCHTq2ISqwAi5O/+sK1+bfezn5NKCHbMdzme7dkrNSvbdv3km3d9SXAH9z5H1zZ8wnapzeJjX4pe2bnm/RVnpBWAY9/cjB//OBHfFjd1i0WWEc2ejGxHuPqjtkEi6aryQL/IRb4Wlb8Uzq9yajec9g9bZ18356zft03tCm971R04voFJ/Pyuu5OyrsJ+P8hI7ypG1u1wK4HvlYc3+EdrutdRmfn3d98Z9k4r9/5b2sIjWLG8u9x16JjWFLT2qlcN634O2/Zpid8Oy3QOMjb1lZfK/q1/YBRveawb7Hlj1g9CIEn439zzPlmDGU9/RVhAb/+15nMX92LCCvb3bTV/2a+RtNbd7UFdj3wLc1KBgzZ4zXO7vKqyz+pjny6FK3bxOc3+EJjnWxWBzp//G+cZn1V41l237gFJzNl+WGsC5pZIe+mM/5XNWLT/d8JCzQOwra14lszuBU+otCzUuvChR33K1nJgS2WOYjvVbSOfq0/okP6m2b5GdZmSpiwtB/TPjmc9UHB4nwl1Cbn3ndiNDc1crst8PUAv645Xwwc1b/dMLjTW1zc7Tm6Fa/Gq0/u2dwj0DhN3bZlrEKV4e2Nu3P528N4fWOnxZjoy4FvQzrr3v86GrjdH7bpxiYLbMsCjTNYB04+DGHGIxO9LVd/+0LDW7769E7/4hfdnqe7y+yz6eluf/A1fcF8tOG9yk5MXNKPp9YcwIZcYolb8ePsrH8bzrOEmBLTBi0Kbf2CpqvJAt8FCzQS8B/7HiK6DT/dHe0kpnag78KB/fh2H3BYq6WkZUCbZBX7lSz3d0utL1BCW0mvxmnvVltnWJttGV7zwWm1T648IM5YAlkcrCSKx+F78xzPfWuXrYJTkO6GoJUTtJRyRzq/A/Zq+kuTBXbcAo0DpKFT2xHEPwDaElttux0Z/NbLryBMQ1jg1PJ3L1nKtX0f3eeYNh8OSfpxK+MyaXYNE8Bu8ZdUtX1v3AcnzZuzstfK/AQmyol5jZW1S5yeXNPVZIH/EAs0DvB3oTHMLJqX17Z/VkjR0xjhBbHxtT2KN/I7rTqcEtE0E+jRrX/yWV7LrOlqssB/qAUaGz+7xEzrHmp/jM3jjqToV5iQZ2UD085ghDGi0dqf8Nz55Crl1UwoGVz5eQHCXdKjpoc2WeCbtUCjAefr6MbGic2bB37qXKO5UEq6GINqDPALgVHCRAZxSVgjpnS8YFXt19Gfpnc0WeCbssB3Cvh1Rlo1qe0gKcXvlRA9NXg7C35pmTuaZ3SkrmlXtOJ1MZit0Qq/qW/U9N4mCzS6Bb6TwLdWWDWx7UCh5CgpxD7G7HggzRpASqwK7dW1snbiHsMr6uSCGt3YTQ9sssC3xQLfWeBbA66c2O6nqYS8KtJ0NTsRREv4IivRv6+qqX1w9/OazvfflsHZ1I5dZ4HvNPCnTydxVKb9rUoxXGuRF2j8ipcNDxh0Tay5Fr/2/o7Dqj4vSvEVn9V0e5MFvisW+E4D3xp5zSPtR0rJaB2LPXd00bfgF0IvMfCgyoQPtTp/w4rvygdsameTBXbEAt954K+e3O4wX8j7Ik3vndnuJ33Q2szXOrqy9Yj1b7qNQNPVZIH/UAt854G/akLHzuliMyOIOWRngK8sIdiYy2qrMvfvcXGTg+8/dLw3dWuTBf4fX+oj5hbatOQAAAAASUVORK5CYII=">
          <a:extLst>
            <a:ext uri="{FF2B5EF4-FFF2-40B4-BE49-F238E27FC236}">
              <a16:creationId xmlns:a16="http://schemas.microsoft.com/office/drawing/2014/main" id="{00000000-0008-0000-0100-000001040000}"/>
            </a:ext>
          </a:extLst>
        </xdr:cNvPr>
        <xdr:cNvSpPr>
          <a:spLocks noChangeAspect="1" noChangeArrowheads="1"/>
        </xdr:cNvSpPr>
      </xdr:nvSpPr>
      <xdr:spPr bwMode="auto">
        <a:xfrm>
          <a:off x="1219200"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304800</xdr:colOff>
      <xdr:row>3</xdr:row>
      <xdr:rowOff>114300</xdr:rowOff>
    </xdr:to>
    <xdr:sp macro="" textlink="">
      <xdr:nvSpPr>
        <xdr:cNvPr id="1027" name="AutoShape 3" descr="data:image/png;base64,iVBORw0KGgoAAAANSUhEUgAAAP4AAABWCAYAAADv2SvSAAAgAElEQVR4Xux9BXRVx/b+N3POtbgSdzRocCd4cQ1FirWFGpVXeRVaSFtKKdSdQikOJbhrg7slhLhB3D3XzjnzX3NDsITSvjZ9fb9/Z62yCvfIzD7zbd97CP6XxpAvNbBxp4gIMwCE1Tv1Mau6gSAEjGhAaP3X/C+t+Z+5/kOBBqAAaYBnNswjR23wgUhmgjF3ECxDkfs1HO0r1XlZ2CYBgIDK3P+dtTUMxf556j8UeCAF/jfAEbauMxh7DYKmP4hoDdl0HJLxO1ThAA5Oq/rn+/5DgX8o8Pso8PcGPlftdfYjQFWvgQitwRQtoBBQtQQm5YApX4KY1iJiZu7vW/Y/V/9Dgf+/KfD3Bf6IpVZQWb8IIj4NSjzBFAFgBOBmOwEoVaCwUijyL5DkhdDoohExQf7/+3P+s/p/KPDbKEBOb4Iu0OD2tEBIV7MMbh836BAFQGGkiDH2Y5Yh90rHp2Cu88IR61tCVOZAEEYCxA1gtAb09w1CFYAaIEtnwdg3kA2HsPOJigZdwD8P/4cC/wcoQG58a++ottFutlLTLrJCGhz4KgGoMrB8BfJLVWX5e5u8AONddCQYv6EnGF4Bpb0BxR6Mg/7XBgEINYHJqWDK11Dkjdg2vej/wLf5Zwn/UKDBKEBurPN1VJuMERo16WOWidjQ8S+VQGCSWSZjeKGqLOcO8EPDtXBsMgKi6i0wpRkY04LUI+UfTAoZRCyFomyASfkGWjHpb6n6e5/WoWW5LqhRmuhjm0dvlDiwtOLOZqR0q0IyuZsJ/vpH77HD1scn3jbItYiWmO3YzaKmlSURYRUAUX79xnCK4PEiTC0JkgE0BmAPBZcgPTBEyrWtDpdElHWgt+9RX2eY0FJC+F3v4xGV68ECYlv+ugnZOBnwXifjaHjdqMw9k2cE/ukaeORYBTWOEpvZ5tEik4qdS24jIz/AgNiW1Q9fL4DQSBGZ3gKS+WLvGvyvfB2xrUwPQRjB1CVWLXQmOzeNWSir0ilXErvrcbJXya/ft0mAfycV0v1vwSoZCLsi1dmXwTHqe2jW4ZKCSx05bR4OxyF77UIbn7cDqlGsd0Z0nkMxdj1V/TCOQcLDQZ8McO9jqyVbjWbYKwo3oBtuiBQwKcjE3cAfs7oRiOoZCMI0MNnXEo6rT7V/6LQIAxWqIEvHISufIi//NM68rH/obX/FBf0PO3t6JLd3VZeP8tJV9G7lmO3QSFuBHL0jYkrci3IMtkcKTbqt2fmNo3Bw8K9HKgattm7mWfBOF5f0yZ2cM0i63hNXSgK2X8py/qxs6+OpD15OOFWH+bX01FYOcFXrPbWCmVXJKpJnsknJMqgOIGJWWr33hq0O8FBXD3ZTVwTZqkysWlaTfJNNbm61wzHzloTLQLiCsE06J6EyxFlT2c9ZVeUgUOUBDIiiwGAlp1S7nJU3T9lR/1wZQbcDjp6BWR09tAVD7dX6/u2cc+29dIUoM9sgpsxLn17mEKWX1bvjChufxJ7hD17z6G0O9prSge7a4s6NNAZWOykFFEZJRKms0TMmXEsr8ruMPcNuAqQuMwqNtGnqGT+mn8+VN4Mdi2zzq63NW260vR6XGTADR8bWr12Ghas9VN5dXawqxzjRKjN/qEFW6S8Ve/+CbZOP3V536E9aP9+q5z20VW4qSAoIIQV6mxvxhUGbsXfYQ53WjSZ9t/bN1of7ECjIMPnglyzPz64sC/wC+HV/lwXk6avdArTARlEgHSS5YdX9WuDriPm5wpLCA02OrWwMonoFRBwGJrsAeIhq/xtQSgQjmJIARfkSgmobIiYU/4a7Gu6SYVtb9PGJfrqH+82hfVziPIKscrUqIgkWFssAE1PJyQaf6iM5TS+fzPD75Oz50Qd+TQo5jfu65azmFz/o7x47qrV9BrIMLjiS1/LY5uSQ9y+s+nfkg6VgpBg05fqI4X4Jrz3intDKQ1uC5EpX7M1tcXJbeosPSjY9eaouERixnbi850CP9LfGesX0aGWXjYxqJ+zJCY7bmtHsm/z1Tussmyw00qFH4KWJ/b3jXh7okeyuJQY8SIYczG1mXhDbd5Vx04yX67wvNFJs5JjXMtDlxuzQRgkjHvGMd/SxytGJRBIIGBgIZCYo+QYn04WSoPL9WU2uncpr9lVpWstDuNSxrqQLW+Ub4lDw5iTfqCn9GiVAvmU5MgZUmdVIM9izYrON8WqhR8bVQr9lsYn9tuFc67x75tXjpG3vgPOT5rTbsbCve6JzscmKnSxoXPbqpYnflmyynlcfyNpMXWId7FT+xEDf9A862MYzoyKgwGBdPvLE458oW6Z8Vvv8AWGL7AP9M09MC4wO0BAjowJV9mYERb9z5IVncKrz9V/dlIPXeAwNSohf1uUnO76RiiUnvHll6Jnd0VMfxfHWGb92rwX42UttXajO6muNKIw1SkzVcAgAOPChKOkmRl9uvetjUqSIz0FAJ0Cxfrg9/ztmRgQJTOGq2Fowww+g1v8d1X/wts4jm55/5TH/swM7OqXZ6wQjpbc0uFvxCcui1CJwpdQ7ZXtip8Vf7ntxAxKaP9BJ6TBpxcy3W+x5a5TX5cb2qmooELAnJyT7p+Q+i0/um/QDMn3q13JCmdjc7+tRkwIvzB3jeTHEW1eAuAovbM7sFLkyteu8kg1PnKwP+C5hy3qP8L82/zG/s33bO6QjraoRIjI7XVub3PmzjA3PrAaIjJ4nHAc2Pzp5VMDl14d7RftYUT6v+pRHgu1ZbQ3/uvroMv3P01+4532hkaKfR0Knzh7pr4/zuTKgo32izkY0UA54Pmr13tqnmpjIUqvdzXtyOqZsSG69LKPQ9oc6eR1jl/t1d8mdN6vx8ceHe0RxpnH7lRz8nJGAgBWbbOV9ee2zl8V2W5945dEPENuo8vaFPU7a9g04P+mFDlsW9ndLdK6WRPDrlyb3S/wiauRL2Df04P10GzR1iXWAW95TowKiP+lmfwUmRcVy9LZl7Q/N+0DZPOXj2utHz3jJoZlP4dnnmpxspoERokDkLRltL87e8f4snOl47Vd3/OiNc1Z2/fGzoV7RImME1ioTwmPGGNfFPDIwZ0fYiYcCv2S5h59RxTapRHQwN7TEJwrKzZriJfEDT65I7e9rJGITMNnqP1PtH8IILCm7rASycggSvkW56TyOzjT8Dvbxxy4dur316MCzrzzqf2FEF+dUB2tBz6MToIRBJDIEwniEAxIToBYZrpZ6p2xN7rr48x0vb0Ryk/L61e5N9n1dr733ZMCp2f3d4rT8eSJRcKqohbQls/OPu1ObLijeOiuz3ntvAX9y4Pm5o+8BfsfIlandHwh81wk/9hrudyX8Mb9zt4G/OaNT9JqULp/fDfzBzY9OHhFw6fXhXlEW4HNQCYQr1XdMVf5v27JCDM9fmbhM//PMe4BvE7YiONQj9Z1ZjU8O72ifbCPe0ro58PlzCKmR+AqjUCyPJJBBka13MW/O6BK3KHrwEuwcv/butWvHLvdr75I9b1bQiceHe0ZZ7hWIDDWVLbOSFMGiBTBCkGNwktekd036ObXr25k5TXbczgy9BfznbwFfLwncocyuV/jqF0YNPngkIfQ1HO3LPSa3xx3gR90Gfq7etjTk0PyF9wO/uU/RmeeaHG+ugQGCQDnwL8zesWD2w4DvOeXbXZH9Ph3moKoknC4aasbBgi5scWzom5eW9f0U6Fg3YnZrhhbmmbem0UCNKG40SsyRWVhgww2+4TP1jvLb18cZDma31pgYNy2UBnwn5+ikCoxFgbEfIBt3YPvM0oZb4a0nD97v1Mv3/Iszmpx5oo9LgoeNWG2R9AZZhYRKLxwrbIab1U7wtSpFd+dktHdMR1Kla8qWhwF/zMa2b7XY/d4In+hhAdb5fAeCQkG2wRl7ctocWZ7U/d20tS/Uz+3vAf4li8SPLffElqzOvyrxa4E/xe983w63JH4N8DvfB/zjk0cEXLQAX0erUWKyQkqVG4rNtiC3vjDfXmeLAkzLk7stN26a/tzt7zB4i0cv/7inH/U9+9Jo7yg7FanZs5wx5hodEVvuhRKzNXSCGUHWeWhikwPOGGoZQVKlp+GnlK7HVsb3fwN7x1ytfW4t8J8MOvn4SM8rqJbVuFAcgMP5LaETGEIbxaKbY6KFgfBnJVR6Vb0VNXr76XNT5uBqQM0+qQf4fDlGRcN25nQs+CRq8JK0jbO+AG5NGsD9wDcqKpantysNOTSvXuA/awG+0QL8rRltHgL8cIqRrVqNCzy99/OQzV61tOJ2vl6xxsTT0y+fvTRxMC41K3zQPrd8joI1biN1arq+0gjrhgYEBz7f8HNjxuJITkuYuOO+AWF/ez085AeSAVlZCQkrsHNSdoOudfT60XPbHHhzvPeF9p7aYpEShUsUbMsIKYsq8d2Rb3Q5kF/lVOJllW9lp6vo19M9ebSbukwfm+ezeNG21x8o8VXjVz31fuudb0zwvehnJRhvEY9rDhQbb3Yu/iGpzwfxq1/im7BuMtNfBvyrPlqq50zFuDOz3bk8g/OaALvsrFp6Xy/zVnZkt85AxGOxNf8WKQZNiundzyduyXNNjoZ4aIosO6JS0uFYQQv9nqxWMQam3u6uKY+qkLRusiIMbe+U3m+4Z7Qjd/hJjMKoqNmJwqZ578eM+DZh5Yvv1wt8rysoN1thT0670m8SQ3/RMu3WVi4JvXs5J8we53PRQsNik62yIG5E1Nak0OHVO0fV7JE6wBcthgefZJHJQVqa1i/2i9jQF7Btwm2nXYMCn2e0Uo/nN/X7ekGfRokabrLUGkJawYx3r483RiR17ZQZMfOBpoKFwBmrXfo4aVW7KwywaVAwABYVtwb4Y3Akp9VfB3y+MEJ4tl8hFByFWV6IypTrDw8p/QcUCT3vPrjZntdmNDk5rYdrkrOOGEipZIvd2W0z9mW0++F6vvumLNEhA6mBEmyvCV5OKpeW7olhEtgjhXrb7dGxrdbh3NC6qn7/w87jWh6YO8n//JPdnZNtGWMwKiqLqq8VTDhd1FjZntF+5cbEju8adk+/WWfmfynwDbhS6qtfm9p9V0Ran3dbu+1Nuns+l0oGKLfDWkP2ug7zvfB4WNDJfw90i3PiEqxK1uFEQYuSNcldd8YWen4vaM0JNub8qiJtoEptMgX42xRM7ume+OQU/9OubtoSSEzEzWpX/Zrkbke/vjridRweZtn090j8WuDnhhR8Ed97bXJi1wUhTc416+wev+zDNttamhWKKlnLtuR0iTuQ7j/k8A8f1dDwAcDnOoJCKLtW7mdYEDP00LHrfebgeB+LU60hgd94ypd2NhrzmhXdVo7w0eYTPm+FCRCpDBWVcCS/DV66PPrd7LVz3n1QiJawSIjZGe4fWKnoi0Yz0/wH2/x33fJfBX4NY2QgpBpgFyDLP6HauBsHnvxTvf6qoXu6vB6yKXys34V+PrpiNZdI54sCjT+ndd20N6PtJ6XbHrt2r+edEYeJ3/vJTDPAKAsFJqI7iogJZXUIO3xrt3fa7nx7tO/FAb5WhepcvT0SKtzgZVWMJrZ5yK12xOaMTqeWJAwKr9o0/fB/G/iXS3z1q1O7b9sYM+wdHBnwwJCb46ifWj/in7Dg+eBDw5paZQhmJiKp0s24Ma3LyfXx/d4vrXA9dW8l5ibBeYTUpKNH6sywgFPPDvGMsVEREyplK2VvdkjamxcmLqjYPmHlg4C/L79d/hfxfdYkngsJD2l3yrmX781P3m65bxxjJg587MsPSdh6s93II9+EJ9YH/GqzeMs3Q2ElmlCtaNmO7M4F38T1WZiwes7XXNtqMOCHbRKc9Er/8S2OLn295UF/B6ESGVVOOFXYDI8FnIBeVluY4CORc67FrBzQ4UF2Psld7dYKhGyjIIEK+xNCaQ9hA/914NfOjwh6KHISIK+CLG2Fyjrjz0n4YaTtjE/GzG5+5u0BbtHtnMUyUilbYcONrjd3pYeEn85qt6neOD1PMrHP9YCgcH0zr44TMjRS9PeOe/yFFpGvjfK6FGRN9eRMYWN2PL8Z6+0Wj96uCdQgqxFxs3PRjyk9F167ZvMVLj11r3PnL5X4elwt9TeuTOl56pestivs1UaLJOTx7AqZVhYqNumWMGsYE3raL+oV6hm7eLL/hU6NVMXQKxp2pqjpzUUxj3xzObPNt/XSKzhG3brt8W59vKM/fbZ5ZPtG6hIYFA0uljTJ+zou9OvDJ8Yu5iHR+iT+vrx2+V/G91mVcDRkXpteJz06NMr58ZOQrX3NCuPMA5uze8RtS2o89OzK8PT6gF9lFlFqtsL1Mi/0cEm2OAsLTQ7S1ymDrn8X32sOtk042YDAV/uQyhc+7LT+3Uc8rlmBMUTmt8DStL5Y02lpjeOYyngnepxheVL39qZt0+LqgyQH/jpK6DgGqBvasccn8LcBvoUaVAIhuVCUXQBWocgQ9Ye9/sExNr17bX16RuOzc/q4xPnZidUoMNrK3yUNPLIqqcf88q2PnX0wbwynCAXF0flyHRUtNNJ9atudr4YFXJjZ0SnNyaiI2JrZvuJQTou8R30u2Q70iHXjKvKFYn/TzqyQH39IGbAQW8fd693/C4HPnXtZ1c7K+ZKmFYVm53wVVUzcriw3WeFKiVfCgRzPb6XNM46gy1670JZRY4f6X54/3veyv61QiQKjvflgVptzb1yYEm7YPebIg+ilHbrFb4hv9NuvtNo1rbl9lpqbPVHlfuXfxIZu2xM34G0c7ZtZH/B35rQvWhw3aGt2dotlwZ6xHcY1Pr3oX0EH7LlmVi5Zye/Fjruy+WqvUdWH6tr4A9wSnSvNIrIMjmxpcm82xD1WGeB2XayS1bhaFmB4L2bY3rMpXWYP8rxiqAnn1Xj1/yznXqOR691aeiZ/+V7I7vEtrdMszP6HlN6lP6T1TFvacWNIT6d4mBnFqcLmGHf68YXK5ulz6wV+8XqPMrPMbBmPZ/wF4+8FfIvdz//gqv5ZMHyHwqKjOPrcnRju76VJ91ONhrfb/8r0oLMzujgnNtJSIy6X+BrXpPZYvS6lxxLsHn+PrfubHz9se/c32+2YO97vwgB/q3x1ocmGbbrRJWpVWo8zs5qcaTPE42oPT00B8owO8tr0rmc/vDbsfex49MA9z/+LgD/MEs6rglkRefwaErgzjJOaIV/vhL3Zba98nNAz3BgxYydP/JnUPPLR0UGn3unjnujFmIykSg/DmtRukcuuDXobB0ZefiCNRuxy6dsoZta0xkffHOwVY8t7MiVWeFUtT+q5f03sqDdxqE/S/V597jA8WtDMEHGzQ7qOIK2XW1xQN5eUpv5WBeCBx+Rqr/J3rg7fEHn4kX8juWuNn+UuG58Dv0oSkal3lt6MGpXlpa24+VJwZC9fTS7KJR07mNumaEncgM8CmfmLQPfc2SP9oz/984C/SXAeTPs+3mHnD881OxFgTatQodji+XOTrh/Nab1kfoct3z8XdEhbYdZYtJ8xx+dEXVnxaof6HL2kcJ0Hk/7CYta/HfBrtiRAxGpAiQIz74JZWIsdk3418+mBm7HTefc5fda+8mjg+elNbDNcGVNwIKeVYX1a1xUHM9p+gj3jfyWl9gFP9Y/UhvS7MmVGk1OvDHWPau4gVpDYUm/TrowOO76MHbr9xVb7hoz1Px/W1CZLw51Tu7La5K5N6fLRmWMTv0dykzv5/38x8Lnfm8fga0UK//9cvTN2ZHa8vDBhwPzqn6fvRrsrDs/1XjthfJOj77R1yvQ2SAJiK7z1y5J7Hvg5qd9b2DO8XlXVQqn+W53b+6Q8HuZ3bu5jgWft1Txyom9UtTG16/5FZ2a8ieNd7wH+CM+rMMkiCk22SpbeUdIITPa3ytdYiwZLqLXAZKesvdk98ee4bq+mRjjuv52RVwf4Kh5iNM6PGnY8q8R33cQWx5ZM9j3rqoIZhSY7+bvkPkk/Xh/y2qyWJ3wH+8R886cBPyxc3V7jMPvFdgc+HeVxQWVSBJSarZUeB99aU5Dd4YPHOy/bOa/1/uacIXAm9nHssNIlsYOHYUfY6ft3Fslb47GWEoTJCtS/Wfr8gQv/nsCvBT81QZHzAXk7GH6CoIlBxISHFXDcS40u19xe6rXs1bCA89ODOPChYF9Oa+P6tG4/Hs5o/Z8BP/Ss9xNtf355fOD56e0cbzhxD+Xxgqalh7PbfL3sctjG8a32TB7nd/6pnq6Jztyre7XEt3L7zQ4rv48d9zH29r9xe4J/MfD55rt7cN0qV++EXVkdL3+Y0O828J/pvX5CWJNj77RzuultkCiuV3gbfkjq+UtEUq+5d8fk62y7MVud2zty4J+dO9X/vL2KyLhR7V61Nrn7/i/Ph72J4/dKfA58nrnHo188dMfnw+1hngxUYLJj22+2L4y42e2bjMzgz0sOD7zjXH0A8BdcG7j/bFLHOW18U995qvmRJ3q6xgsmWUBMmW/1l7GD9kEl3ni26bGXuzlG/RmqPnEatcG7u0/UJ6+1igxrbZMKMxOwIzPENPvC468iut0Pwx9Z/tXrrY/Oamld81tUsZ80KPLVL7A97NU6wLc49yh9gsjKE0QgNorSsCr/3xf4taSxpIgVgCnHAPk7EM05REz47YU+Xc66DW+/+5Wpjc/O6Oac6MrDbNdLvYxrU3qu/DG138fYOeqeDK/fwkOdw9Z1ntX82Lyx3ucHBVrlqKoVDVamdS/YktHhE3O5yypnp6zR43yvvDzUM6qJk1iOTL2rtDa92+nP4wYtkLZNOPRXA3+411UfHdUjpbKRFJnfNKvAYBdlLRrLFDBaKVkhrtQ7/XBRk82ImHKVq/pjmx9/dEzg6bf7u8d6C5Bwo8rVuDm90/HFV0e/jQMjzj+QRqGRLiObHZ81u/mBNzq7pNlJCkVshU/V0oTe+yKuDXmTZ9Pdrepz4PNMPZ4pyUOgPBtQZgQpVZ7SqtQeaUmVrkvP5jbeYtg+qcapVzseAPwPrg/av/lgtwnNWlb27Ol/8YuXmke2clcXo1LSKvtzWpdsy+xYNqfJ0cBerjF/AvAZ9RqxtfP44L1rX295MEjgbSwIwZLYYRU/JvUZ1ivw2tXom81emd9hy/yxnucsYd5isy2bdXb6iRM/zO13v7rPzSKSttzB11qtfl2lotPNEnQNae///YF/62sTWgHGroJhJRTzbmybVvCbyiSbxdv26bPhmZlNLjzX2zXO11aoRoHBXvkqccCJlSnd5+q3PlZPIczduyycAuFcKNXkuXqf1nV55OjEKUGXXh3kFh3srCoDd+gcygs2JlR4JDupq29WSBq3prb5jbs5J9k5qKpQIVtz8yJ9S1rHxYcvDVt1u3jlL5L4HPg8gedKqb/hp+Tuv+y42fkLjVVpGpOpxY9kVjQGQxkpsuTVh0bahDY+N/oR38vh430uBTmIlSg22Sj7stvGvHZ+6numXWO2PAj4mtEbgwZ7xC2Y23bH+MbW2aJBUSOq3L/0u8ReP++6GvYOTrQvuN/GLzfrLFmAtqIJzWyzLVZept7V/H1Sn2vLEwe8gZ2j7jDKXwO+ydH4Qcyg/Zs//2y0/bDdjkGN4mfNbHzi32O9LzuLxIxMvRPbn9UObR0zSHfXeJgU8Y9l7gVvUnfpnPHYzBanvp3kfUzDw3Z8/Jja26yAntAIkiG7yiGgv3tsi+7OiRbmZoIa3yT2zV50fvIkHBx8/H7ty/L37JUuHURB+EKtol0MplvemN8ijn7nNf8zwLdo/9QMRUkCxc+Q6EaUxKc+POGH0eBpX419psXRtwe7R7dxEstJlaLDtowOWbtvdHz3cGzvjTjVs24BToeLKvgk85JkwEGfhZW3agq6HHab0n3/K5MDzjzRwTHNCUwBL8gok3TQSxrLxuWZWzrBBDtRD5F3JAPFtTK/0q1pXVd/f3H05zjep6bc9i8FvgFXSvz0a1K771yf1H8e9g6riYnXGZuEHk8md+/jkfDRlIDz3dxVhZbknbPFTfK+jO23/OTpWYvuKZipvd8/UtulZ1Svfv5XPp0ReLqVE2eIigbnS5rmfHRtwBfnU7p+wmP/93v1S01W2JfTBkkVHpgVeAxuulJ+n3K8sHnB4ujBK6JPjVxUp06iPol/F/CBcOoaFhTY3jll3jPNfpnawyUeRlmFYqMd1FSCk6acf5M/BHzX0Ej3kOZHv3q33d7xTazTLbF6PnIMdrcLWrnJ4qCqhrVY49YRKMOpgqbmx489u7B4+6TweoGf9CU0dnbuczQa8pZJZo4NpfL/TwHfQikig4q8Lno3mHkTIJ5HxIRf9fpbPbKz0wvtt84f53tpgK9VgQWdCeWepogbXffvS+/yafKVbmfvcboB0I1e1VmlYsPMBNf1FeJ+7HusnBcueUxc0WFik4vzwrzODWlqnSnyghKe/svjtbVVa7UflNutXHXlcjXD4C5F3Ox8fHV8tw+yImbyUl32YOB3+mVVSud3ijfOruME4nP4/bn6XOLfAn5a953r4/vMx/5RCQ+SEc7j1jcf5nN13pPNjowPtslU8XDUzWpXU8TNzpdWJ/RbnL9l0p678+B5iq/X0IJWnfyinpne9MTk7s7JNoDMa/WVvTnt4udfeHR+2Y4Jm/n76oTzTDpszuwobbzZST8r6KTNWK9LlgMaco3O5tWpPa6tje3xev6OaUfuCac+FPgAOixVeTWlvfp5Rn/1RouDwa7qUosfoWYLWf78A8APp43HBbQNDbxwYFHbza7SraYCtebKvd06eNmypXTZkl+QYfDAmxfH7jmQ0n0K7vJb3BPCy1vVqBsDXaYSSfOG6r/3vwd8i+Tn/LMITLoKJq+BIu/+1fZeoZEuvYJOvvxM8PHHe7okuGmJEQaZJ5cEle640X7/kaxOqzPTGp/GpY5lvJxV65LZfqTf1SlWKkPwzTLnlb9Ed1xvSdn1Pq1rP+jUY483OfXqILdrTR1UlaiSNCgwOYBrEffUUzHAiurhoi6zSP4KxQbHCprH7+7qiyEAACAASURBVEgNWbxj11MbLaW69Uj86+WeWHOj+4Ufk3p/KxvsrgImgMkElBogSXk4EFbqOmFpz+F+18J/e5HO7wM+t/MfCT42eZTvhfCRnlGuIsyW3PvoUr+qbTc7nNya1nFtSYH/BZzseQNdYhxsG8V3CvWNGj7MO2pMf7frrg5iFZEgILnSQ/9VXOihTcn9X8a+oSn1At9shZ05IaVfxofGhDhkur3XZnuQi7qCyhBZVKl/xZfxAzfvu/TIWzjX9U5N/m8BPn/ZlLV2bVW5k8f7XV4wI+CEs4ry/KnbEPvPgT9kr6aTd/S0J4POfP+oz0lL7J5HJ27oG8FM7q2i53vCWSxBI3WZxYdhghbfxvfJ/PDMjBmI7Hc7J+Ie4Of/5NVOFpQf1SLamjklG2D8TwK/lm0TGAAaD6Zsh6KswdakdEv3mTqDUfsxG0KfbH70rfG+53sFWOepuXSulHWILfUqvVTkf+1GlXOUUVaVqKjk5Gdd2Lqb242WlZJQcjwz+OOvdk7bYIkhh0Y6jG+7f/7UgDOzujknWnOz/2JxAK6U+h03MM1FgSiypW8JY8ykiBpbobpTZ6fkjsH22Wou9S+UNC5bn9pj5froEZ/hlx437ge+l7YA6dUu2JXdtvBCoX+iQJRizuIMiopkmxwzbpQ7bSmLsTnu2qawy3Cf6+82GPARTpvOcOjQ3y3h/ZmBpwb4W+UJvCrPIGtYcqVb1eUin7T4cq94BSwDIPZu2rKWXV1TGze3zXVxUtdYTRWSlXIor/XND6898tnNBPpdbdbigzL3PosL3WlPWcb0xpFzJ/qeV3PzqUrWKjtzuqT9ENdjQeya59fd1jJ+K/DBiNPYdV4tG6XPf7bpsScHu17hTVZqd8d/DHy7wfudmvlc2vhT1zUDeYYiT7CNKvPDnuzWBxw1xui7i9xEIhtzq61mvtA00sterICaKtif394878KjbydteHxx7WTuAX7Bao+OZoblGhVa/QP8B3A9IpgBlgWF7YbCfoYoXqrX6x8a6dAh6MKcJwKPP93fPdaL2158cKdMrtHBUGy0qzQz0SwQWe2qLrPxsy1RJ1a4pu5I7rj4kx2vbURy4wqXqSs6TPS5+N6j3ucGt7DNpFx6bM7sWLQtq91iSVZtVjGDhelQQWAGMxEN0Myc7Hf+uTHelx14bXZStbe8M7P9gW3J7RbEb3juLEIh8EYcNfX4l0I8tYUoN2uRYXCWiww2ZkKgcBOixGSLU4VBiYeymn+efqrlz65d4zo1LPABjN7m0Ns95tFH3KPfDvO57G2nqrJ4N2UmsEKjtZJjcKqWIRgIYaKDWGntpStR8zXyDWxQVNyfULE8uc/O3Vmt52P7RIu0f5DE5ym7X8T1WWesdo7o43NxyastDvVw15TUJPBUeRg+ix8YuSU55BXsmViTQ/Cbgc9V/osqv2aXeg7zi178VEBkR09dYW3zj/8Q+OE0YFKjVqGe8ceWtPvZgavxPO62KH4E9t5oP97f5salu3cqUSlSbFFgeESfb6f5W+WpBChIqPbHB1FDN++JHfEMjna0lOreC/yVHh1kguUqFVr/A/xb5ORFPXc3Pbwd7WQlgHIWjC6HbDxaX42/ZsyqpgO84p4P8708oZtzSiNHdZXFE8drv2viyTzBhacxS7BWSZZGHNuTuy7+xNKIo3FVs+mfzXixxS+vD3G71oSn/mYZnLHuRpfzP98ImZe+5sWD96f1asavGP5ai1/mTfY719FNU0pKZVv8ktcyZktqp4/2H5i6Gf7+Ui3wx3pdDPHQ8JJWvjUsaTaWBfPmIPlGR64FxK9P7rgk5nj79bXAn2ppxJGGtGo33oEnek1S3UYcIwMuvT7C+6qPlnCvvp9+FXfuxff9VRv/FqWJ/dgVAZ1cb740wvvaE0M9o6zs1ZUgjGdC1DQr4ZKOz5QSGSIUy4fhnvzoUj/juvTO5/ZntZ1bEpF2+m4trFbiz258wlKPz8ty9+aH5H/Oi3RutlnSK+j0iGHeMd89GXBU5FqGkanZwdy2BQtjB32VcuP5RThKJA78/gHnJ/FGHAPcEpyr5JoEnvdjBlu8+veLCKcha+2aeudOHuZ9acE0/9O8OvNXnXstfArOPNfkRE0jDpHKmzPaXZi9/VYjjrBwdZCVw9PzW+7/fLjnRcL3TZHZTnrpyqOX98c+OhJH7msTxiczfMv4T7usWTHF/5wthQwZanwUO/Dm1xemPWo+3NeSMn4P8HM2ubuSarZWq6X9GsqzX6vqvxUzBr/81WW5v8t0sZzdwav4ksGQB8K7Ptzq+lubl8JgAEEcjMpOVJiv1pPnT2zH/dSst0fis/3dEsZ0d01z99IViTpqsDjoagaBmfGcLw0uFPkm7Ulr/9Hy/U9tgk80HdDsevjMwNOze7kkWvHrTxQ2l3dktvthf3q7j0q3TrmTmFO7rrBNAbP8j80b5hU1rZ1jBuVs5XhhcMWmtG7LdyV0+RjmgfmNfb8aPTHgytyRXlfbuWuKbvegq30Etwu5D2FPdtv4DckhH8edCFnn0Dmh83Df+Hcn+V4IDbG/ifRqV2zL6nBtXVr7z7PXPb2qtvVWv+CTU4b6XH59mHeMNwd+VJmPYW1ql12b03q9g50Pdu7d/iwdlqo8GqN1K4ecWQM8ro/s7x7n3khXQXXUCOGuHpicAXAPfplkxa6XeJRvvxlyJjI3+Pvsa/b7EHtvwpV27Dq/dq435s8IPDVzmHs0NwlwIL9NwTfxPdYmn+04v0WHGPfgRmnfPtfk6IDGNjkWeuTonaRlKb2iNqR0eMWwbdoxDvzeQRcnP916x4f9PJIdeeutPJOjcVFMv4M7vvx4ZN1txYj76JV+bbxT332m6YlJfZ1jVAyEZVfblbU+8N59rbfCHQK80s8/0+R0E7Wl9RbvwNPy8ou7wp/gHXgcw5bau1hXHfy5+0+dndTlFsftmbJgw6fXeiw+d3nuAly60/zj9jxGrnfr7x135vtOGwN4aJE3L9mU09P8ZXSfZ5PX5q/gjPEe4PMinbxVbp+qVWS2WWmYeD4Hfka1I968Ng6/5PJ6/PvZz+9CZ8NdbHHoIQOKshSEHAdD3SQe7gTjwyRnozIt70GhPi75uzbKGN7cIX94B8eU5oHWec4akWdKcsnPUGlWl6dVNsq9Uux7KqYo6Kfz5/udQ8uo4A4OGW92d0np629dxChhJK7MK+9isd+nl680/xmXRtRtLDnkS01LD/MznZzSXmjpkG0jgLEb1W7kYnHAwatFjT6uKvCPcfNKeqSL842X2zpktHJQVzIu5e4eXNWvkKzJ1RLv5PN5Pl9nl/lv0dnlhYQ45LzexTm1h69VESs02pGLJX5x54v8vy/ZYLPJkto64JB9C4/r49u6Zj7fxjHTU0XM7Ea1s/FcYcCBC7lBH2HnhN+WuBS8Se3SWu/f0uHm4DYOmWNaOuQ2aWyT46wWFR3vNcS5scSYOdfgUBpd5p2VWOpy/ER24435mW2u4kz3ut9o1AqfAIfyV3s3SpnY1j4TekVNYsp9io5kB0XkxwR+5NY2D+5iwZhWjlkLOjmnWUkKYTzrLbbUq3p9esguWdC9jgJXoalnwth+Xpffbu5Q4GBWBFYqW5v3ZDaPvLr8zan1bsIOS1XNmkk9+/td/2CIx/VudmIl8g02ZY+efvJDZfPUj2rv6TLlSzt7x7wDfd2SgzjNqCAolwrco9dFj38Jh3vH24xbFRzgkLt7esAF3p6OR3PIqeJWJWeyA+dkb5hZN+fg1oNdJi5d+mqLI6N5ZiL37ifofcnOm003Zuc0egeHJ5TVKczJ/8l9hiJgCaVwboiQHm8TVWa2wvfJfbEyrSeKzdw7zdOIGg7D/9GTLc2GlRQwZT6IasfDQngPfceQTa4+juUt2thntncQ9a1lqmoESkQosokyllhs1F6+VuwRl1XikIbDE8oxck2Qu1VlTw9tlbu1YObwpMVmq4LcKruTRVuskx7YPnnU2uAmtsW9GqmrHQlhTM80pMBsk5Vv0J40REy9oXn058YeqtIerupKNw0xs7pNjRUYmYoUGKyKs42qsyZqfx2mSk83G3Mvd1WVr61gZHqmInkGm4J8s815U8SUmJpQ4U9aeycW7Gpd3c1VU20LKKiSNVJetU1SnkJOIOL39DxgBMP2OPg43mzVxqqglaOmuq1EVV6cXkxhisCkEhMjsUmVbtFRJQ5x2D499YFnAgxZa2dna+7ppa1o7ayq4iYWKZSs9RkGm2hDiuEkLuXIuuEBHk52+mGBuhJnBn46kwK9LOJSqWchZLIDKWK5Q9OqYG+bkj6OGqOVxDhzEJXUKruU4k2zH5hg5Dhgqb2Hj2FsoFXpCGtqFPWyWLkzu8kWbJ96556wTWpfdcF0L22lC+9Bx3lbvl6Xk1jkvg/7YoswrmnTAF3hCC+dnkOHt/6gaQbXvOysoJ042veBrbUwfkP37vY3e9UopwrKFS1NqXS4UVVgvRNHJ1TWgVvhT+6dzATfq1Ro2zCttplFY46zhJG6YU92GxQYbWrS1P5O4K8Fvqy8C8mw/c85mmuTgO72zrCibtAYbSGCd3qUYFYVIIfkIPqufvqhP2mhs7aFpFGBavj3JjCrTNDpK7Bv6IMP3uiwVAUXP1soVAuqMChGAiJLsJcqLE7I+59bH8fi7yKVd+4J26SGJNqiUtDUzMVIIBrNsEHlHccmIxi0xgqyvQ2oTgBXkPi1YpEBVUkVD098qm8imwR087aHXbkHRGIP0SxAVhjM6mqYVXnILSq4X7Wv85SaY9NtUG5nVYMBI4HZqEBnqsa+x3hIgIFfU21lB5NaZ6FZ7XW6KhnMtgK7RugxYpcOFdQOKhW9fY0oGbBn+K8cqhFOMTS4EaD2gyQKoIoZ6qqs+9q+EQza6gpmI9Z8L/6djSbgUqmFZiN/tIXRwQa1XfEsv1dV4+josgcfgAJgxC4rmFT2t+nB162lJuzSl3ChUQdqKUsd7a216jAq0H+DsSCF1ei8f+aw9EdnQFqVKzZmdMK6G11RaLzV9evvAv4GAf6fScV/nvUPBf5zCtQLs6K1TnZmSRVGBPIGAQIbCvycAWTonbA6vRvWpHdDsbnBe33+dkr9A/zfTqt/rvyfo8AD5WvuEjdr4k6mAexlSkigrPz5kr+2U2mW3gEr07tj/d9J8v8x4BMEh6vg50Swr9h8O7zEVcpKGxH5GQouPXXX2WhhAkKHqqAWBGgcGbR6CRFhvPzqTjYmv9eg09T8drfnOpwiLFgD6yqGlTOMlnu4uh/oWJPMzQf/Lf2GhKNQMMSpJqPk/nlZV6lQZX33fpARMYGnnjEgTEC3bmq4NCF158a7BvmpYetC4VyooMra/JAWZgQdlorwhApGHT9IUYbrfffwNmSuBSqUGSjstQpSS6Q6bcRqVkYQtkkFg06EsYRAcJGwr1K6y/9R8y61owhv3rY3V7ln3fyYtm6faeHNf8wErpfLiA2/teZbtKsxFdS4HisjFpKFfqJGqPd8uiF7NdDnkTrRHW4qoUCNiAIDwM8LZARhEfw73JskV1DFcPSGyfIOG3dmoX+HiyKCi9TIUBvv7TsIgL+vtJLCG6Z7aB4crkaQhwijP0HFdQVnyo33J5r9qmJdvMnR3lCtflynFeaZzMy+YVpz1eztbL0D1qZ3w8abXZBrsON+jP+uzf9HgD9khSt0mmEQiBNMyn7sSI4H5jOMXt8etg5DLIU/Jv0hS8+5kTtsoa7oCarqBVAnC3AVOQtMOXRPK7AxG9tCqx0OQhJRUnGgJpcfwMg1jWHrOBxUKEVl/i4k6CrQEsMADKwph+eZfXI1ZOkQQHJAVANBGIXJtAc7brW3Hru2B6gwDoKgve3sY4iGpN8BRdKDir1B1b1ABRswKRMKOwwqXLG8X5I6QKQjIWgdwJRSmI0nYbaJxK56og6h4SLcAgIhqwYDqmAI/JAcqRhmORKGwuPQF8uwDfaBSuoPgbQH5ecuEQMkYwLMyiHsTEm9vYG57Uus+DMGQqRelt2iyGVgyhlUisdxYEIxhq1zhBqDIQi9LHEwSSoCI6ch4SJ2TS7EyA2eULF/QxTVYEyCbM4GwQXIyjVsm5Zfw0AbtYFKnApD+VUIqv0wS70hym0hSRHYPvN2/34MWWsHHeFHu1shIn7eXcxeB1keCYrukNk+bJt0AMNXe0KrmghRFwSZu2u4j1XNYDYUgQmbQKTBYERBtX4VdNYhEJTRkJXT2D51wz2qxfh174FRFxBpAzZPrTlLYcTqAGjF8RDUgSAigalKAuS9qHY5crdv6KEW9c0NLp5WTPW1ADK89ngtnsPC/3vQsYj/id5T053FHlsyOmFjRmekVjlD+qt67tc34T8C/NEbg0Dl+SDwA7AQVHUYEbEM41qMh9bmbUutv6H8Y0iGYqh0o0DIEyCk1S2U8kMyeFjqFGT5e+iLTmDfC0aMWz8aKt08QMmAqXwBts68iNBwAfaBQ2BlPxeUJkJfHg6zXS60+nBAedmSh0CICYyVgMlfgSnpENSvWSSNIr2LLVNqWnONX/8kQD4GqAqEe+UYAWN7IZOFgNkbAnkdRGgBCNVgcimgbAYxroCibQTgNRDyCIhQDUqqobDjMFd/gu0zbmfPWd5hAZFNS0CYAUKHQWF2oMQAxsxQ5K0w4xNAdoBa/TQIGwooXgDVW3YaY+Wgwm6Y9T9g27QYC7NUVfUH6OMQSGcoTMNzfCySQhATYdJvhGJeA6qyASFvAHQmCDhTMICqbwBsE8xVG8BUPhDpaVCi4RnVAEpBaAYU+QSo+B2QWQwxYASI8CNMlVvB8CEYngKU6SCEM8VXb9dshG1yh2LeC0FwRH58k9vOzLBVXlBUX0NQD4Js3oAtCbMxqnFziGQRRE1vyGZry5koTCyBYqqJIlH6pqULs1GcDo15DEAWg+A8iPLUnbMIAIzbkASwQFD2DCKm/IAxG5tChZfByEiAVFm+vSK5Q1AlwmT8Arl5O2oPkX0o8CPDITYL9JjjbEMXllUpOu7zJGDVhJIKpjBXVlPB8icMnpbBeKNFbM9sj3U3uyCxotF/D/x/GPjKPFDmZ9kst4HfdDy09neAz0gQBL4xWVsw5RrAYixqJRE7gRA/MGU3GD7BlsQ4jG76KNSatwBZB8k0F1uTIzDazw6CdiZE9UugNAqmivdQgTg4WM8Dk5+AYj5t0RAUxhnJLyDQgQpvWaqO7gH+xifBlEUg4EfKnAFlBAq5BkhnQWkYCHkehJwEw06Lh1xRMqGYIyFoQgH2OQCeTLQRRBAhCCYYpL11WpeNXesNKjwBwk9ERjGYdAAEhQAJAFguzMoOiEJvAG+BcmYlnwJILhhzBhG7AdQainEpBPVXUKRAgLwOQXwETI6DIl8BmB5UHQAqdoMi34Bsmg9BSgRTvQowDoQ9vKYBomYwBE0KzGWv8XokCODvqQAYr8ijEMT2liPaGfsctoYfYLQdCah+hLmqBvggswE2B5QWQzbNRXHqKgvIa4FPqSMKEmqAz5ldgHVvMPotBNEXkvk6BOMQyCoRhI4GIV1BMBgQHSArPwLKDcjySVBhEagiw6ieDo3MMwM/gSBUwWxeBlH/4e3QaC3wCZ4CEddBMb0BUfMCFDkWCvuR5zmBIRSiZrwlMiVLb1g0md+qTGev8XjE2Zp+UFoltxIoUcmyfJKBSpSil6KQO7bkH4Z/zRlp5SZr7MhuhxWpPRBf4fHfAf+fAXzCfCCzD7B9yi8WaTRu/Vjo7OdBlo/BVLkcRJ4MIjwBhtOAsswCNsUsWtR+Sp8BY25gWAAm7QQRJ0MUXwQjblDMiyAbvwShjaCyfh2UTIYiX4MkL4BkFQmd8jYUaRRk06eQ6T4IMk8/KocGXaES59UB/rgNs0DYe2BsA4zS51CLBGZSBVFyBaWvAiQMwE8wVfITaqqhdaSIiK3GuKaTAfYNGNsNkLcgqPJhKLFGNsrusck5APxs+kBQzwcRnCAbvwI1bEeZUAFr5gVRp4EiW4EwzpTag8lrQbEGUJcBJnsodBhAnrUwJoG8CYU2B7AAIEUwG5ZApbkA2WQGFQJAhFkQhAEwGX4CIWsA9jQI+kFh70GSU6Cz/TfU1i1RWfYsFFMZRMIPCk2EGf+GoBSDCQMg0n+B0nSYlcehVrcFFVbcAT6bDUaehUB5Vmc8ZPlFbH3sQr3AD9tkA0WaAyq+BWbOAyNaEPYi0ip3wcvWCYLUHIL4FQQe7qvsDrOmBER2gIouBVOkO8BnS0AFnkqaC0n/b2y7scliStQCH3gcCj0PtbADiuIAxfQMWqdsQ7jl+PJgEDITzBSPShZRayI+VOJzLN/80cXTRqfqZzSzAWqBjJJkeZkC2kEQ0PvPBX4N5+DZfRWSFjuy2mFZam8kVLiDt1X6S+P8fxT4gvQOQNuBsT0gLM7SYhakI9TWY8GwDcbyQ6DkcTDSDWAfwFT1022H0eifHEA04aCYaun9p7C1EMh4EPoYCHGBLB+BLC2EINhCUL0JSrpDkhMgKx/B6LAHtvq5YNIkSNJWCMIFUFICSboOguagwjv1Ah9sAYATIGwbCDUCSjLMtBQim20BHcC7A/8MRfoFxVKsxYE1bs04EOErgJaAKdssv5mEK9gz5d7YdthSe8hWE0E1L0FUnYWp6h1sfexO62/upLIqHQRCPgVIPmQ8i20To27LkbB17cDIAhASCAXfQ9TYgtBnYa5eB9m48HadxKDV1rATRoMI74PS6zBJHwFsDCgGgrH5YCwVKu18qLSBqK54BopSCZGeBNg1mFVPYGdYIsasbgKq/hyC0AKy8S2I1tI9wFfYbBAyHSCxEGgAZGkfTFI4dDrZourflvjzZYxd7wtKFkHQdIZk3AXGJoGwHdjyGNcaCEauDYKK/gxRE4TybF/se77C8n5RvQKKbK4BvplL/MVgLA+iuhAQCmCu+hd4v/xx65IAElhjeoj50Nrthr5kK2TT03dqRxjBqJ+8YaMuw7pbfqHfKvH5B8jYBB0pdfFRqcUpCoMNIcRDFDFOaoAmndzdx8FfKWmwM7sdfkjp89eD/w8DX3kLVBjBU/EtUtLSKkexAVU7AuQ7mKvOgpBpYMwVjM7Dtsn771GYxmx4DhQvAfJhELYejI4HSC+A2XJvHRj7GERtC8JmgilWAOHNIb+HrI2AKL0ByP8CQTGoWAnGEmA2fs/ThUBUbz3Axl9sYU5EKAZhpZCNm0GkVZDVLUDoyyDoBsLbtyqnoMjrUaI+CleTLxh9AUQYbjFRmHwNirwBxoot2PPsHfCPWeUMQZwJRh4Dw88oNn52j+ebMzqqmQzC5oPQ8yg0hN33uz8ErrKTCWA4CrVVHgTVAOgrPsLWibxWoMZDzL3nzNQLRLUYKh2DsZIfIdUbTJkIYD8EXllJHgHDBRDjGzBRGwvwmRIDGbMszk4+V6r6FwiZDKZ8ClGXVw/wx4NgHRh1g0AGQpbfhUT2QlR2QqDOFlXflXtVm/aBgq9BhXhIpq9BhJUgShZUwjhsnJiJkRFNoTZvgKAJRKUxAHsml9YFPlf12WKL6UPoTgi6tyDr14Gq3oViPgeQxiCMS/xq2LhEoCr/RVDVNxYv/5j13UBZB4AyCJR3GL0BQo/wpKvfJPHv3pCZq7ycBUVeR0BXiyr2pcyYU0P16OM5ivx0053ZbbEitTdiyz3AWwpbxu+e+e+0Q/4w8OW3QYUeIMIVEJpuKTOTleYQNN3BsA5S+RkL8BXiCkbm1wH+2PVctX0JYAfBlH2g2mkgigsUM28U1wYMsaBUBzAHKCwfghAMImwGY9+A0FfAlCcBnISoSoDMCmAwHoEguUFUvV1X4q+dBZAPLRtUVJ+GLBsh68/DbD6KclsGB2NHiKrhILQPAD8wcgDMvAjpFYnwtm4OjTAUTBgIKO0BEg1F+hBFSUduO7hqga9gEhg2oMT09T3AHrzcCTa6x0DAtaTTKHQfd0/oKmyVLxSRM58pUNgJqK2yIaj7wlD+IbZMvnMsNgc+MfcAUy2GqFXBUDEfFD0BzAE/NJWKRjAWDUn6GKL4C0ymZvUCXxCfBwjPwf8EgragjqoPjAUhi2Eml6BWfQpKjTBXLATUCyHA1QJ8BGvhzGZBpX4H5qrPIYvrQOXvAQSD4hVsnvzzbwY+w2JQ+QCMykvQqLg2EgLFOAcK/QRAAAgeB6HV0DlHwFA0G5smLbPs9rEb3gJlcwDeXdSKwmxYgwrzO7zX4e+GT/pSFw+tVnWEMfYVoWyMSGkvSYH2d8LqN19+G/xZIZY4f1SpN/TKLbfC7579b34t8EeBT5V5IAgAsARUjESZgcFWHAOt/etQpCMwVhyz2F5ACBT2NkT12tuxWL6BZfN8UDIbDKsBnIba5ilLuMxYtRuUbzzamUemwZQdYCwXKt0MCMIhsOqPwLT/gqKMhNn4Aark7ZZVF+lN8LUNhSjMB1MoJDkc2x87aPmt1sZX2AoIpR/CqOVpoSbse8EEhBMEB4toUukGUT0MotWTlr5fpsoPUF2yz3K/xlZX4+gjL4JSHyjKl6A5yxDxck3RTE1YbSqo8AwoPQxJH35PByOeRuxkYSxLQGkaDPQJ7JpQ0yeQjzGrW4GI74Gy1lCwCqKVAEGYCVPlMlRkfY6Dr1Xdkvg6QOYS/SNQ1Q0o5g8ANhwKpoPSIlAVZ5zbQPTvIGJmLkatbX0b+Gb+zsnxGLvOD5R70cUuUEzvQbSqqBf4oItQJKyFqzIbVPUiJH0kwBk9o9gsNsUo2RMC+xBa29GQqreD0mTIrD+gtIGiLEd6xRvwsgqEmj5c4jO2BEQ5iCKvMXDKHAyV7mMwORWSzCW6DRjj0Y1iaJx2QV/8NYx2b1rCqaPXDoGK9oXCQqG17wRD+SvYMukzriH9buhkrHL2UhHVWqbAllCWoRLoQLPcsMdr81CfURZxPL+FJb//VGEQKi1dRhuwuOfPAD736kNYh9gcpwAAIABJREFUWKNexTKMbz4OGtt3wJRIGCvXg7BpAJkIsAjI8ncwkDTYqAlkc1tQ+oaFKXBvO0gqtPavgrF46Eu+BRVmgoqzLVknsnkhCCmFSsdDemdhqPgIaqs5UKSRkAwfQqjYhjJbhsxUM5o17QORzgeDCFn+EKLqCAqqJDipp4Gydy0OPKJeCGMFQTk1w9WaQDIEQYYWGu11SMam0NjMA6XNYaj8FAouAYoDVJqL0OudoBb+BUqGW7zYVPj+dh6/BdjaIRCEeaCCBLNpIYwKP7HYBI2og0pWASo/EOV9EBoIhs+gGDdA1BlhlKxB2RAI9B1Q5IBJb4Opm0Ck4WAsForxPZRWR8NKVKDSukMQeWhyOiTTBhC6HIQ9wdOWQMkhUE0XEGKGsfo9qNRHYDIF1wCfPwdzQJVsgA6AQN8DhFLIptlQWfnXBT4bByouAugPkAxNQejboHQQQGzAlAykV7aEn0M3ELYKguAAKKW31FSurtpDkS6DyLNglhlEVcRDVX0OfMiHsHXqcEu+gBX9N6jwIhiz4cUHUNgsEBoHUbMbsqkKkjwJpUmXLRrXqBU+UOm+skQzzIYJ2DKZHxf3nynMOWvcFxFGXqBE4ZlitgqzoKRBBwE/4VrA+eIALEvpjaP5zRsW/H8Y+PXE8cc2C4OV3Vwot+L4YJ1A6VsWhx1jB8CUS/xIHxChL0B6gsgXIbOPwOADjfUbADmBytJFUKuG1HjbkQrulJOJPdTqcBCaCrN+MUR1GBR5KhTTDlByEQrhWSLRIIoXiDgXjHlYNAVCYiFbntHKomYTdhaE7gBTCBhJA+EJP8J4/L/2zjvequLa49+Z2fuUW7j0qogooAiiYqyRqLHE2ChepAiaqM+W+hKNLQFExaixi2JUUAEF5NJsGMvT5GnMMxorohRBQJpw+zlnl5n3mTncK1cIIlws+dz979ln75m15zdlrd/6LdjbSYwLWuClz0eqCoLaW/OxdnEymMeRqgapzga6uK209B5twDAcNKUbUv0aIU/PAy16AqGsmIk96mxEi38golORnt2WL0dHc5yjD9MBKX8I9ECH00io6wnj7gj/amTCTowvEgXWMx8gRVe85KnEsUaH1xCLf+KZ/8aYYxHiTvDboBIXonNPugkzNs3w1CsYvRbNw06FRKofgdmDOH6QT/3r2d0/Fc97gFzlLBDX5+P4FvjiBh4fNt6F7DoXH4XiNoTqhY4WEWb7kigcgZe6ibD2aYx5FrRAKBuzt07a3Yjjq1DRCxjvCbz0nlRlPj/jq8REtA4J/JGb4vg3YRzwT7aKvpTuvR8x1+J5p6DjCCMvIs6WIf1b8ZJDnZ3i+FE8uY6Y00mkLiHIfYAvf8K0IU7t+Cuv+PZPKx/ueG5KmjsiQ4FNtvm6rjpV2f/buAf3fnQML6zdl1q7WOxwT7bR8p0B/qnT98QPrwLRGcNN7jzpCDzdB5AougrMy1SV34IvrCLH2Qg1Aum3Q6pqtNVN1kl09BE6vocgfomkPBOZOAfBHLKVd5Eo2gujr8DwMZg/guiGSlzhemNyd4B/BJhLMPFGBDUYaXWlHkTq1c5Rh+nrSD3IHEI+SRyvcf6EfMK7dcpZDY+/oNU0PI4FORxlqwtbOZzYZnw9ig4fAnMoiMuRvkYlKjFRB4x5hTB7M7MWv9OAJlo6PU0cHon07MRxRN6RKGrQkUEHT6G5zcXslf9LhDwaExfiJS1ZqIAosPPhcwTZe5kz8jWsM1AV2MnvXKTaD3TWreTGlnlXGwhrZ2Pie/CMj/F+g6YfwkUF1oIai5KtCXJ/wuNttHwWY+z2cQ2SCOlZQtHfCKLbqIxW0KbZKSh1H2GmDBndRCTORYr+GG6mbPh9+SOGjVoUX4DkMpAV6PhYhLyWRPpwwpqreXz4Y+4+yzZMpH6OSv2aMPMgCFvedjIyuRdBZQ9mn1PBaTP2IhndhzYhkTwPLz4NIa9H6+cpO2uge45lQLbp3g9j7keozuj458wcfg+nTj6MdOJKTHwoKrUI5a8nqDkE6a0nCG7FWziZGaNdZagdAv6KBzr1KUjpuxEcGll5UrO5NtWunQZcZh/wz417cM+iY3hpbXcX+tuxnuwi4JdOb0MUnQKmFZ7/FDPez1N2Bz3WF+ENRJsF1PCko5VaYgvyRyQS30cmmrsWxcEq4txzxNFLRNkMfsExSHkQhK+Ry/0NL2WJOKVo8RkL/Tl0jzsiOBlhCtHmeYTqijAngpYIYXlRlRieQrIKg13RuudZgkoh5N8x8XKMPh4pijG2tpQNnZo30HoWRhej0oPwk32dblhY+x6GMhYsfI9uPdqhTH/81BGoZIqwZgW53FzCjS87tuEXLxtuK/QOxPNOxkvs4/woUbgOnXmGyni+4+23Su2LiY/H8/viFyYxUZZszbtonqC847v1Tr/S+1sSFRyC75+I8ru4Z+mgnCh8ER2/hFUosr6FlP4RRvYgknOI9cekHMvwMHT0Olq9gox+CcKKXERIsY5YfUAcvs7cEQvdar57iwPxORcT/R2RexqdtIA7CCOeZtawl/JdHC0Z2K0LmIvx/BKqo2tJiQvyRCQ9hZnD84VSLWBb7rU/MnERUfAWOvcMXnowUnUiV3Ep8y7IcNrUtnjYnVOM8iYSRQcgjeVRvMfM4XfVm9SRg4r+G5k4lCj7AGUjnnQhwoFTDkV5pfiFXVG+IFsVEwezMdFTm/tVdgj4r0/A362g3RkFCXVxEJo22tDWgOXyNxKLb9uTh9v2Ww7jZ3sycclRvLBuHyot+Bvz2pkV3yaZpJe2IO17qGR5/VnXDvyEZaL5taS8jfXOvOMmlFCcaof0852QURXZzJp8XH+0dAw96VkHms2pt44sm0Pehiij3ce0g6BjcYk7K4fNK0hlUtSGzZGxQStB0g4iv5zsxhC/oIScTNf/loirMXGATJSQyymkl9/D2SKiK6s2WKEKBnRtjZbt8FIak9mASq7d1HabJGMrOrR3ZVtUWMmGYM02S43btnZq1gY/aI1M23dl2Mg6Jz7i1o/RkmHdSsiJdi5E6MmQSrmepwfbSkYNr9LRCYIe7UjEzV0eu2XvVcWrXIUetxJPV0SZ5njpFNn0Rub9M0tph2Ky6ZYIP8e6TzfSoV1byClIxpg4w8a4crP2C06YX0DR+nZkclWsDcvp2qKYIC7EFJQz9/TPC6PYdwXVHfFShRTnPqYy0ZFsUEvtsvUNtAhsAk33LrvjF2SBCnJVzTB+knlLlrkdkiM7FbRGJQ3r3l9Peu8CPG3Zi7XMHfa55He+f20gaA+JlS7vo+465aFOJP1W1nxE2YgW4ZL6Ai2b7tkh4Nv/fnLLbul0K31kKPRu9syT9NQPg8ikGxN723qWXfmtbNS7FbsxcelRPLdmH9YHdsGziQSN0IqdAX4jvL7pEU0W2JUW2CmIWJ/6jOnI72fa/a4gqS7LBabkazzybxK/FSytascjyw5jzqo+rqRQo4C/Cfi7ctw1PfsbtsBOAd+2fd0DrYt10huV8MR/BQHFXy/w89azsf6VmZYup79sxUHY/P6dBn8T8L/hodn0+l1pgZ0G/qqHOxycUuYOgzw4jD8vG7IrG721Z1uKr83pn/jxETz+yfd2HvyNBXx7ZuvQoi1kFOn0ugbFN06d2holSyDzWQNdfusj8NYV0gJF9eoa1iY1uycKrQomXsqecWJ0i9ptau850Y+gEIKk+4+97P9qgjyppk1hAWGNpnxZNW16FpLNtkSr8gY8e/uMXFUBccrb4n3WX1FiWpFLRFS2X1vvdHPhrXQLQpMi2FQRt+6D2d/aF+U11go+qqnzMLtz/cndSijwW7mkjDCXdbayITrbh6KsByuqqW4pSLdoSZTVzD1vbQOhkv963Wfde82oEdn6M759T54c1BplCslZX4epZNaIddvUq3MNdAInzcnlWqJ86TIcM+GGzZ4tOOHhAopUa5SfQoea2lw5T//0c1+E/Y6Fq4rxA8PsZZX5KMdoyWm7F6L8dN6fsCygf4/OxKFg3sjPSUu2CTaHIbXOcgPihuNjtEezHm0hKnZNTSYrnD+gTU8DlSVsjGOeu6CS0lJJdGor4pJMA3/Ejnr1Nwfe6kntfuj5cjywVxTvmrJb2zOJ2JGdEBErMi146OMjmfHJwTsH/sYCvmWCeYkhaN2MOPeoyyevuwZOPtPFqA3PUVE1n+cusHx7nEBEQhyJ1m0QwUsYrwJUPyS7Y4z1a2bRYpnLuNqol2/VmeZossnvg9kHHVtdZoHW5Qj9KlpovIQN+VU4LzheL4QeBOLvZMycepGPAWWtELnDkKYthn8wc9h79W3vP+UQPDkQ5HqEsDH7le43K0KSSp6EpDex+QvlnV6onxT6T7ScexsetLkGf6Vs+BJKb0mj23cDdRSedyDSs8rDnxLXzCMjF1Agj0J6bdGZ58mYmGRyAMKqE4fTNkv0EZQ+3AXtn+rSm8uGv+jaYr36SXkUnjwSlWrnEl/izCJi/Qze4gWfTzxfGGHWAddt7x544li8ZG9kQhLVriey//vwb8ywSjw9W5EOjkfKw/CLm7lsuqj6AwTPUf3ZAqf0M+TA9oQ1xzsPfZiZ4wRbRzxcSEb2Qyb3J46e5bPsAlr51zjnbUbewBOb7GgniEHd98XoY13dxrKhU10rXQKXsiIlx+KndnPRjFztIognEdZkSRb3d995Wc0cesRFBK0uxMTv1hF36nq60yv+6iltu8aRd3MqYU6MI2Pz9RvJu7Y9cG94jwO/jFhe29Jl9T2x8kBWZkpc9dCv7PBrLOCfMeV0VHo0OmpBFF7OQr+sXhl20OQbEerXwHx0PI4NnV5zIBk4+XtIdakDLWYsRi5HJX6HiQ9GhzWuM1KWY8xLCP0Y6z56dwsV2wEPdccv/C3ok9FhrSU/glmO4UGM55FM/AIplxFWX48Wls9uhTheRYdjmbXkr251Kp3eAx1bhlhvEHdRNnSas/jh09O0D36K8q5Gep8Q535fL+oxcEpXBDahZijGWLrwWAdwN2gfORrfH+Oy/8LoJjZ++CIt9toPlTgf6R+HpAUiEbo+hrWPoNWjJP1LkX4PouqxRPIzlLgOqboRBTexJjON/z23yq2iZ/Toh5D3uglh5lmj8gw3/3ik+QWoriQLK9FRgiBjY/ZPEQf30mfxOy51dfPLxcj37o529OKTUV4zFwGIcxFR7jFqsn+kIGFTp09Hqp9joi4kmlVg4iRhTYiULxLk7qB86Rs073YQnhjnxEZkdC4zzl7JiIfbkk1ciV84iGzlaKLsdPz0m6hER8LwKjxlE2wC7G6h1YqBGDXWFXUpG35yfveSOgGlfoGODiBRaElLkK2qQcjzCaJP8eUkx+8Im52Lv649ieavEmRnUTbsws27udPAt+W1V8i+IxIqGtW5YIMtpNCgNvBXh+/O/8PftPI/tuxwJ+qxqKYVtvTyVwJ/YwD/pDuSpFteg/LOd/FxzHi0Hl+/Ug2cPBZpk09EDcZMJCfvZd7gjxk47QgUNj++Nzq+zDH0ks3GYMIuBDUvI6RGJQ8FkwI9hZy+bwvhi9LJPfGLR6Pj44hqXwHxlsvnNuofCNMbv9DSPhcTVFxNrA9E+Rb4EVo/hIludW0c8FgvZGyTeg5CyHE8PmSi+zp2UpH+bxFyOIhqdDSeZdXXuxz8/o92QehfoeT5CLGaOLoTHU5yW9VBU0507DJbiTcMR0P0f8jEuQjvYpRaTlj7IkirhNMe9HJgHomCUajkvmQqr8Qzy9GMRaiTMOFfiRjHrA//x7Vp8L7Hg3yMOHwI6V3mSCx20hGyB1o/juElxwJU6iwnIRZlx1O74f4t+AanTmhNsuiXIC9CqDXEwbMIu6uRHSFcjRYTkeJwhBXL8JsT514gFq8jdUeQP0B5exKH06jNXkU60R0pJmAIMAygbPhyBj7SHpW8nlTJmWTXX0Eu+yDJ9CsIrydx/CFGnkfZmf+bD+sVWfveCXoBZcMPpXRyd0je5qTQ4uz/YvibI0KZeC+0nAKRZVrOQ/IRwh9IlOlIuuVCstUzKBs6uFGBbx/WqfSBw/druWz8RT1e7vW9los8T1odyZ2eU3ZqBrDVQzbkinhilU3uOZR3KzuQs5l929usxgC+1cPzlFW2OQwh7dn2FXQ0ygk32MsBX/03QqYwWFGHm4kzj+Ml90dKC/xeaC5F6aUkm1+DDiVh7Q2IxJsYfTrSuxBEQJwbh/zwqQZbVwv8RLNRxNHBhJk7kP40KrJVlKQ8TFSKl77UAT9bcTXYrSM3IZTVnluIMfdRG08lpTsjlZWBOhAjbqRs6CT3YQdMPRHFGJA9wZKD4ueJclcx56ef1ANfWjkxaSe7f0J8I+s7PUPrlccivFsRMkMUXIeSFeDZya+YMHMLumA2fhgRB81BJFDaRxWOQiV6kqu+AhGtwMgxDvhSrnEKRVF4A2WLVjFo3+NRllGoJxGHNyD8i5DiEmKbF+H9kqdK13D0pBJa2p2Fsokyz7H/R39rsOJbn4aOD0SYP7vjRRRdQ658OmFRQMorIun4Ahohrkd6J6GjeWhzFdXxGlRUQCp5BFLe7tKmY/0zJxSizH0IW93TG8SMwZ844MvUtSQLhpKr+B1BZpIDPpaBaNOh9UvE4hesqFzNnkVD0dzuxsbG4BiXU5EqvpWw+jV0dBky9YEbRypuQTarSHolRHIm0iyCxBkO+KnmCwmqpzFzuE1Nrr+2FwbbBuHpjx6KFHf/eLcFfa7tNcPrmNq4yXfSOI/f0RnA1purjZI8u7oXDyw5yhalzIPfXl/WtMYA/oAppQhzOYKFyMTuYIqIorFkP3vSrTRnTBmLwVJUq7C1NAW2oOFtaO0h+ANgs9E2A36kyZSPZfaylynt2RYpL0XHA4jCB4hqJjDvgs8rq1jge8WjMNFRhNnZ7liAtwwlPyGOTiKxGfCF6IuQ12FYhlBZELUIricINuT19qwqzibgl95dRFwy0glhGCudRQZJM0x0HTNHPlUPfJtCK0SFW921eY0wGkfCt8eAW/JaesHNCNUMI69Fx88j4z8wY0TDMlulj/RoCHy5gjiydjkQJa3WQBFxcBeV0UOUpI5AGCsUMokovJtE4fWoRF+y1Vcza9g0GCOcem3c3ENJRfnakGRl2OCIZCm1KjkEKexx5C1yRYO2EA21dtXMx4gYrc9h9oj8jiO/E2qF9O4GcSLC3I5WcxHRg18KfD/1KkLu5SowC3kcIr6Jyvh2l81pzJ0YFhCJ00iY20kUn05Q+WtmnpVPvd0cy6VTDkIz7esD/sCJh0HiroQn+9zS51Hv1I5vkFR21d8ehO0orLfvfzbUF2iPp1f34s+Lj3ZpvdsF/p0F/tF3F9GixGayneX49DbBBXkmUIYIxrvz3qCp12LMxQjxghOUVOoAhHqGKPcWQpyHEb0xxkpC1a34hlzVWMrSL3NCNkWx+gmGc5DMQ/jjmbEZu80OULta6mgQcZDBFfg0L2CEzdffGz/1u/oVX3h9nQhGbKaRSH0MciQ6no/Jvuieb2RfJ/hoV/xBU/dBer/F0J04fBw/0R5jbELQvdRuuJlkmw5uqy8YiDF/wfNsZtrxGP0gyOUIMRohssTRrXhpW0bsSrI1E6nN3Mj8L5TZ+iLwjV6JMVcjRBvQL4I4GqmSGDu5KitrNY04moRW9+KpW0gWtCOsGsK0IUsYOrUVufhQpOpAbGViRS0m/L8GoqBWF6Awbb/HhRgxgbKF131Bllpw2kMH4KunnB5g7WeHNTgqWL9CobrUJVBpPY84ug4prFBIgPTPcCt+6fR2GHFdgxXfS70Klqmo++Ml/oiQScLsr5CiC1rc6QqzytwgdOLPIA8mjs9i9lnPb4GA0il9vxHgI/0+h7RY4t3YZxrditc4/bxvC/hz2mP2ygO5f/EPnKDHl575dxb4g6buh2A02HO6uQYhI7zUFZjYZm9dy6wRbzNoqnXc/AzD40jm4yUHoHVndPAGBquc0hVtfrdV4J+6MUmicOSmnP6nEU515fNQUh3wTXwKcfYTjPwUY15DMQMt+2wBfPQYDBMw8UwShZch6EGYsVqB3UHsgxE3sf/Ch3mv+w+RSauUU0sucxNCdEaIUQg9H22uddRZFVuHZX/nt0Ba8cirECpAh5vEO2V1HviFbVH8jmz1BDb4f7I13RoM5q0B32YRapEGfSNS7ItK/NJNaFH8D6S4jTiaCOLPKO82EoWtyJQPQ/pLoKY3JvkHJyaidRIh1mDCXzFz5BP1ZdBteDXBb/IadeZOZn44riHwLX2628FI5iL4lNoWhzUIqdYB3wqh6GgucXADyp+EcaV+B9Wf8b3EdfhFQ8iWX06YnYgDPu2oqd6fouKjSRTcSlDzPII30VyOEAsd8E3yfjD7os1wys5y5a4b2usbA77XB2Lvp11eYUSXV9i32aoGO5HtW6N3zV125bfgtzp+Dy7+Ae9WfYmaz04B34VizkDZ87FJo2MbMsvgJU/GhDVE2Wv4LHqGVsmrnTqMMTMw8e0Isw/Cs4q5VmQzH++OdUPgZ2quYfbilx1/PlFkvbuDiMNHMNGEBuIW7oxfPIo4Ppwo8wixeBrPW+344SY6vcEZ3674mDHubF8d30SRPAWh7IrTAh2FGKmc/FPGlFEghjuJbiHLCa3jy7RHiOMRcimhFb5QC1D6V9aDgdF/Jifvoig5BCHOIcqmMdImFC0l1n8ikWyBkKMIs3OJxNgtHZRf2OrbFd+p9FCEsTsFXUFajUJ5RxKFb6HkMQ74sRqPL27AT/cmW/EbyhY/zZAe7QnMjxGiH4Lj8FJVZGrOYM5Z79SPOBcJYARCWNHPF1mfO69hqHS64tRoH3ysAEmISJzJzDNer/+/nTiS/BFkKVo/QBA/QlJOcv4KY35M2fClnPZoBxLiRpKFAwkqLyOXfcgBX5r25Gr2wS/wEWIMMnEGJnoLbfqAWYDRA5DyTvzCE8nW/IzZi6ZusRs587EDieLpW2z1czWPUTZsaMNzQWPgbNNWH+VZmWgvLWL6d3qD3+wznw6pjShbgPRbsO23yT122//sp725f+lRvF3RiZrIRne2cubfGeCXTrdiC5ei/HNA+K6ghdWFEyKN0T4muotA3IPPzx3wYSYyvpHqcAMFiZ+hElZMogMmWovRl4Feil9yDSYSZGv/SBC+SSp1CMn0xWjTmqj6Rmo3zmmw7ax37sUHEmRuRHlTHHnICVJ6Q/8t8MuGj3bJH1bHzRir9NsezMdOWlqHr6IKfosUg1xCjNE2xVMgRJGTqLZhLHtOTYhLMGKQA37ZiLHYXHwhfoWQZ4MpJNb/RFupL5FFeWNRKudSecPMs1R2zdBieb7YoydbNzjj1wHfUIyRV7Ih8z7N/X5IMRqpDkCqrDvjB7U3kyiyoiAj0PEsAjPaJbhYYKdMfzz/KjdxZeMBDQpY2qSfuNuRCMaD5yPCC1ifeI02ZIhzbYmc4IzCV7eDPALiichgHOsopzCRJsUhIO7IC2QY67v5EMR9+KnOBNWnUHbWm/Sf1hWl78ZLHEqYvcSJcNYBP9Y9mbVkPafvvR+JxL1gDsBEPtr8g7DkBBK1F5AqGku2ag46N4ZZSxfRt4Nit2btyaoamtEZHT7eAPjJkoXkMjPw1NmsQ/E/79vEL/1lLq7tmxYaAD/2bDZoWsYM3uPv/KLbc3QqqNNdbJzXbV+jtn6XBX+sFa981s2p+by0thsVoXWqfyHWv3PA7w3aKt30wugnEbyLEJHz0nvpQRjzd6eOI8wwjLikHvgzRiykdPoBeY+ttEKdNflwngV+8TWYuA1h9lkwtQj/+/mCHeYJdHxHfepnXbc/B/5BRJmbne76jMHVWwW+PTfaVcaYCVjg28u2g/hyjOiPMMuI9Ti0/phkgd0uNyeomeGKT9gceMUhGHmcLcyF4RGMsU7NwfXAr5PX9jwr9Pl9V6kGM5qc9xYF3sVIeQ5RZgGYh9HqE4TZHxGvR+jXtgn8siFv5HPz/eEINQblSXfGL8peSbV/HEirftSMOH4YEc8Fz4p6/BThHUCYfYyNieu2OF7YzDbfuxpPnQn6HSLzAMQrkJ7lOgRkzKMUqGMR5ka0qUEwFeRraN0JadNpVR9M9BeyjESJBElxHV7hAMKqOzHyaSS9EOpaotBWSzqXOLDKv68i6EAc71tfwWePop+g5HUIafkfr1G26CgG9bDKTPciRDficI5TYJY2pMspoMqIw/VINbsB8BNFC4myf8dYfT6VJoyetlWEGgeJXwS+26J67N3sU27s8ziHt15ki3Bshyt9ZyC9/f+14LcL1fsVu3Hvkn48u7on5UFBw1LdOwp8FxLKDcIrugLiJWTCcVQu/Bf/Y+WWp1h57THEURviyJ7v7epyHphZSH0TeeArTHg6Ql6BMZ2I48vx1BJUagw6PoI4sKpHAVLaNNZXCMI/U7H41S0JPI/tS7rwD+joIILaP1EYT+GRkTWcOqEAv2goicLfIuUSshW/x3r1jbCAv4+y4VaCK1/5Zo/CU5DSCoqk0OZOhNZORcdOXCIay4yRH7vadXHYDy9hyTwQ1NyH4QCEsHHj+ykbbmW784wzmR6M4jIMG4mjMWzs9AxtVh0ESSuk+QOinECqnFMmjuOpGDWZROIPqGRPwoorwVuJCa08eLHb6s8cmi/jdfKDXUkVXImSJxNHU5k57Dd59qO+0EmSa93CFe8wwp7tFYYXIHcDM895v/58Xz9h2lTeXC+Usmy6I9BRbNVN7PaDOJ5JrXcNhUEBUlyKUNYn09JV6bE7O2F3d7xDrK9k1rC/OcJN60R/EKMxziFZjrTly1MRUWYSraquZbWXwk++ghHtMZX7MesiV/AiHyGw4p1qOFH4L8qGf5/Db0nTtu1pePL3m6o0feZCplZDUTASzRrQsxBmMSJZiq7pgFewgMgpmVh5NklYdQozR76+64BvBIV+lgu6vsywzq/IS6quAAAHQElEQVTRIV1u6zZtCqM1zmu3H+pb3mknIut8fLt8N+5Y9ENeWLMvVW7l3zQ/7TjwiyA8A8/q54unqKqeVs9/dzX1rL4dxyB4hEh0RIiTELyEqZ1M2Xm2Ig24s6K5CG0OJdbjEWoVydT5xHFfdGRLSq1AMB9fPY+WH2+1SKWtoVbU3ApI9CDMTkF6891W3w7GNt4JqKLhCLmKqPJejC1QIc5HM5uyYffXW8u2w9dDEeJ7GPkMiWRrdPxDgmAWumhmPf/blonySkY46alM5dNI3Q4t+hEzl7lnPVj/vNMn93QCotLqzokHHDgsySnZqg8KS1Y5FKsegLF2eBjhv47wz0P5exJVjieUax0DTogCQn2PE8vI704UsT4IoX+L4FUeH3abE6X48aR2pP1BGDEcKdL5klLxG4TyHuYOe/vfjh+Xx6+7I81vEOYAp1JrzKcgJ/Fx1ax6jQKlRoJfCva8KAIwbxPzkOtX3ZWn2P4EYVWUvALQ1oH5V7S+05Gk7EScKLwfRCuSFUOYWidLPloyYP+eeMH16HgtM4db1eS8hHic+xFCXgKqHdJoYvMxyruYXK6IhBqHiVcik1eQ2diGgpJpLv/BqitZyfGw8jxmnv124yBwayt+Xcdjjwv2fpFfdv8LLRPV3xrg1zXPlxH/Kt+dWxeewItr9qHGinhaq+wo8PMPrrPrv0tWtL/X/bate7d2X13TtycR8suebZ+1Pc+pe+f29mt772uIPTuoc8kkc0+zA2V77LN9c79LNkoWkFxhmHFJw8jBtp8gOGdikhWFyc+FQr7wB/vssKaYuHWw1UKhdbdbKnCHTq2ISqwAi5O/+sK1+bfezn5NKCHbMdzme7dkrNSvbdv3km3d9SXAH9z5H1zZ8wnapzeJjX4pe2bnm/RVnpBWAY9/cjB//OBHfFjd1i0WWEc2ejGxHuPqjtkEi6aryQL/IRb4Wlb8Uzq9yajec9g9bZ18356zft03tCm971R04voFJ/Pyuu5OyrsJ+P8hI7ypG1u1wK4HvlYc3+EdrutdRmfn3d98Z9k4r9/5b2sIjWLG8u9x16JjWFLT2qlcN634O2/Zpid8Oy3QOMjb1lZfK/q1/YBRveawb7Hlj1g9CIEn439zzPlmDGU9/RVhAb/+15nMX92LCCvb3bTV/2a+RtNbd7UFdj3wLc1KBgzZ4zXO7vKqyz+pjny6FK3bxOc3+EJjnWxWBzp//G+cZn1V41l237gFJzNl+WGsC5pZIe+mM/5XNWLT/d8JCzQOwra14lszuBU+otCzUuvChR33K1nJgS2WOYjvVbSOfq0/okP6m2b5GdZmSpiwtB/TPjmc9UHB4nwl1Cbn3ndiNDc1crst8PUAv645Xwwc1b/dMLjTW1zc7Tm6Fa/Gq0/u2dwj0DhN3bZlrEKV4e2Nu3P528N4fWOnxZjoy4FvQzrr3v86GrjdH7bpxiYLbMsCjTNYB04+DGHGIxO9LVd/+0LDW7769E7/4hfdnqe7y+yz6eluf/A1fcF8tOG9yk5MXNKPp9YcwIZcYolb8ePsrH8bzrOEmBLTBi0Kbf2CpqvJAt8FCzQS8B/7HiK6DT/dHe0kpnag78KB/fh2H3BYq6WkZUCbZBX7lSz3d0utL1BCW0mvxmnvVltnWJttGV7zwWm1T648IM5YAlkcrCSKx+F78xzPfWuXrYJTkO6GoJUTtJRyRzq/A/Zq+kuTBXbcAo0DpKFT2xHEPwDaElttux0Z/NbLryBMQ1jg1PJ3L1nKtX0f3eeYNh8OSfpxK+MyaXYNE8Bu8ZdUtX1v3AcnzZuzstfK/AQmyol5jZW1S5yeXNPVZIH/EAs0DvB3oTHMLJqX17Z/VkjR0xjhBbHxtT2KN/I7rTqcEtE0E+jRrX/yWV7LrOlqssB/qAUaGz+7xEzrHmp/jM3jjqToV5iQZ2UD085ghDGi0dqf8Nz55Crl1UwoGVz5eQHCXdKjpoc2WeCbtUCjAefr6MbGic2bB37qXKO5UEq6GINqDPALgVHCRAZxSVgjpnS8YFXt19Gfpnc0WeCbssB3Cvh1Rlo1qe0gKcXvlRA9NXg7C35pmTuaZ3SkrmlXtOJ1MZit0Qq/qW/U9N4mCzS6Bb6TwLdWWDWx7UCh5CgpxD7G7HggzRpASqwK7dW1snbiHsMr6uSCGt3YTQ9sssC3xQLfWeBbA66c2O6nqYS8KtJ0NTsRREv4IivRv6+qqX1w9/OazvfflsHZ1I5dZ4HvNPCnTydxVKb9rUoxXGuRF2j8ipcNDxh0Tay5Fr/2/o7Dqj4vSvEVn9V0e5MFvisW+E4D3xp5zSPtR0rJaB2LPXd00bfgF0IvMfCgyoQPtTp/w4rvygdsameTBXbEAt954K+e3O4wX8j7Ik3vndnuJ33Q2szXOrqy9Yj1b7qNQNPVZIH/UAt854G/akLHzuliMyOIOWRngK8sIdiYy2qrMvfvcXGTg+8/dLw3dWuTBf4fX+oj5hbatOQAAAAASUVORK5CYII=">
          <a:extLst>
            <a:ext uri="{FF2B5EF4-FFF2-40B4-BE49-F238E27FC236}">
              <a16:creationId xmlns:a16="http://schemas.microsoft.com/office/drawing/2014/main" id="{00000000-0008-0000-0100-000003040000}"/>
            </a:ext>
          </a:extLst>
        </xdr:cNvPr>
        <xdr:cNvSpPr>
          <a:spLocks noChangeAspect="1" noChangeArrowheads="1"/>
        </xdr:cNvSpPr>
      </xdr:nvSpPr>
      <xdr:spPr bwMode="auto">
        <a:xfrm>
          <a:off x="1219200"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38100</xdr:rowOff>
    </xdr:from>
    <xdr:to>
      <xdr:col>3</xdr:col>
      <xdr:colOff>304800</xdr:colOff>
      <xdr:row>5</xdr:row>
      <xdr:rowOff>152400</xdr:rowOff>
    </xdr:to>
    <xdr:sp macro="" textlink="">
      <xdr:nvSpPr>
        <xdr:cNvPr id="1029" name="AutoShape 5" descr="data:image/png;base64,iVBORw0KGgoAAAANSUhEUgAAAP4AAABWCAYAAADv2SvSAAAgAElEQVR4Xux9BXRVx/b+N3POtbgSdzRocCd4cQ1FirWFGpVXeRVaSFtKKdSdQikOJbhrg7slhLhB3D3XzjnzX3NDsITSvjZ9fb9/Z62yCvfIzD7zbd97CP6XxpAvNbBxp4gIMwCE1Tv1Mau6gSAEjGhAaP3X/C+t+Z+5/kOBBqAAaYBnNswjR23wgUhmgjF3ECxDkfs1HO0r1XlZ2CYBgIDK3P+dtTUMxf556j8UeCAF/jfAEbauMxh7DYKmP4hoDdl0HJLxO1ThAA5Oq/rn+/5DgX8o8Pso8PcGPlftdfYjQFWvgQitwRQtoBBQtQQm5YApX4KY1iJiZu7vW/Y/V/9Dgf+/KfD3Bf6IpVZQWb8IIj4NSjzBFAFgBOBmOwEoVaCwUijyL5DkhdDoohExQf7/+3P+s/p/KPDbKEBOb4Iu0OD2tEBIV7MMbh836BAFQGGkiDH2Y5Yh90rHp2Cu88IR61tCVOZAEEYCxA1gtAb09w1CFYAaIEtnwdg3kA2HsPOJigZdwD8P/4cC/wcoQG58a++ottFutlLTLrJCGhz4KgGoMrB8BfJLVWX5e5u8AONddCQYv6EnGF4Bpb0BxR6Mg/7XBgEINYHJqWDK11Dkjdg2vej/wLf5Zwn/UKDBKEBurPN1VJuMERo16WOWidjQ8S+VQGCSWSZjeKGqLOcO8EPDtXBsMgKi6i0wpRkY04LUI+UfTAoZRCyFomyASfkGWjHpb6n6e5/WoWW5LqhRmuhjm0dvlDiwtOLOZqR0q0IyuZsJ/vpH77HD1scn3jbItYiWmO3YzaKmlSURYRUAUX79xnCK4PEiTC0JkgE0BmAPBZcgPTBEyrWtDpdElHWgt+9RX2eY0FJC+F3v4xGV68ECYlv+ugnZOBnwXifjaHjdqMw9k2cE/ukaeORYBTWOEpvZ5tEik4qdS24jIz/AgNiW1Q9fL4DQSBGZ3gKS+WLvGvyvfB2xrUwPQRjB1CVWLXQmOzeNWSir0ilXErvrcbJXya/ft0mAfycV0v1vwSoZCLsi1dmXwTHqe2jW4ZKCSx05bR4OxyF77UIbn7cDqlGsd0Z0nkMxdj1V/TCOQcLDQZ8McO9jqyVbjWbYKwo3oBtuiBQwKcjE3cAfs7oRiOoZCMI0MNnXEo6rT7V/6LQIAxWqIEvHISufIi//NM68rH/obX/FBf0PO3t6JLd3VZeP8tJV9G7lmO3QSFuBHL0jYkrci3IMtkcKTbqt2fmNo3Bw8K9HKgattm7mWfBOF5f0yZ2cM0i63hNXSgK2X8py/qxs6+OpD15OOFWH+bX01FYOcFXrPbWCmVXJKpJnsknJMqgOIGJWWr33hq0O8FBXD3ZTVwTZqkysWlaTfJNNbm61wzHzloTLQLiCsE06J6EyxFlT2c9ZVeUgUOUBDIiiwGAlp1S7nJU3T9lR/1wZQbcDjp6BWR09tAVD7dX6/u2cc+29dIUoM9sgpsxLn17mEKWX1bvjChufxJ7hD17z6G0O9prSge7a4s6NNAZWOykFFEZJRKms0TMmXEsr8ruMPcNuAqQuMwqNtGnqGT+mn8+VN4Mdi2zzq63NW260vR6XGTADR8bWr12Ghas9VN5dXawqxzjRKjN/qEFW6S8Ve/+CbZOP3V536E9aP9+q5z20VW4qSAoIIQV6mxvxhUGbsXfYQ53WjSZ9t/bN1of7ECjIMPnglyzPz64sC/wC+HV/lwXk6avdArTARlEgHSS5YdX9WuDriPm5wpLCA02OrWwMonoFRBwGJrsAeIhq/xtQSgQjmJIARfkSgmobIiYU/4a7Gu6SYVtb9PGJfrqH+82hfVziPIKscrUqIgkWFssAE1PJyQaf6iM5TS+fzPD75Oz50Qd+TQo5jfu65azmFz/o7x47qrV9BrIMLjiS1/LY5uSQ9y+s+nfkg6VgpBg05fqI4X4Jrz3intDKQ1uC5EpX7M1tcXJbeosPSjY9eaouERixnbi850CP9LfGesX0aGWXjYxqJ+zJCY7bmtHsm/z1Tussmyw00qFH4KWJ/b3jXh7okeyuJQY8SIYczG1mXhDbd5Vx04yX67wvNFJs5JjXMtDlxuzQRgkjHvGMd/SxytGJRBIIGBgIZCYo+QYn04WSoPL9WU2uncpr9lVpWstDuNSxrqQLW+Ub4lDw5iTfqCn9GiVAvmU5MgZUmdVIM9izYrON8WqhR8bVQr9lsYn9tuFc67x75tXjpG3vgPOT5rTbsbCve6JzscmKnSxoXPbqpYnflmyynlcfyNpMXWId7FT+xEDf9A862MYzoyKgwGBdPvLE458oW6Z8Vvv8AWGL7AP9M09MC4wO0BAjowJV9mYERb9z5IVncKrz9V/dlIPXeAwNSohf1uUnO76RiiUnvHll6Jnd0VMfxfHWGb92rwX42UttXajO6muNKIw1SkzVcAgAOPChKOkmRl9uvetjUqSIz0FAJ0Cxfrg9/ztmRgQJTOGq2Fowww+g1v8d1X/wts4jm55/5TH/swM7OqXZ6wQjpbc0uFvxCcui1CJwpdQ7ZXtip8Vf7ntxAxKaP9BJ6TBpxcy3W+x5a5TX5cb2qmooELAnJyT7p+Q+i0/um/QDMn3q13JCmdjc7+tRkwIvzB3jeTHEW1eAuAovbM7sFLkyteu8kg1PnKwP+C5hy3qP8L82/zG/s33bO6QjraoRIjI7XVub3PmzjA3PrAaIjJ4nHAc2Pzp5VMDl14d7RftYUT6v+pRHgu1ZbQ3/uvroMv3P01+4532hkaKfR0Knzh7pr4/zuTKgo32izkY0UA54Pmr13tqnmpjIUqvdzXtyOqZsSG69LKPQ9oc6eR1jl/t1d8mdN6vx8ceHe0RxpnH7lRz8nJGAgBWbbOV9ee2zl8V2W5945dEPENuo8vaFPU7a9g04P+mFDlsW9ndLdK6WRPDrlyb3S/wiauRL2Df04P10GzR1iXWAW95TowKiP+lmfwUmRcVy9LZl7Q/N+0DZPOXj2utHz3jJoZlP4dnnmpxspoERokDkLRltL87e8f4snOl47Vd3/OiNc1Z2/fGzoV7RImME1ioTwmPGGNfFPDIwZ0fYiYcCv2S5h59RxTapRHQwN7TEJwrKzZriJfEDT65I7e9rJGITMNnqP1PtH8IILCm7rASycggSvkW56TyOzjT8Dvbxxy4dur316MCzrzzqf2FEF+dUB2tBz6MToIRBJDIEwniEAxIToBYZrpZ6p2xN7rr48x0vb0Ryk/L61e5N9n1dr733ZMCp2f3d4rT8eSJRcKqohbQls/OPu1ObLijeOiuz3ntvAX9y4Pm5o+8BfsfIlandHwh81wk/9hrudyX8Mb9zt4G/OaNT9JqULp/fDfzBzY9OHhFw6fXhXlEW4HNQCYQr1XdMVf5v27JCDM9fmbhM//PMe4BvE7YiONQj9Z1ZjU8O72ifbCPe0ro58PlzCKmR+AqjUCyPJJBBka13MW/O6BK3KHrwEuwcv/butWvHLvdr75I9b1bQiceHe0ZZ7hWIDDWVLbOSFMGiBTBCkGNwktekd036ObXr25k5TXbczgy9BfznbwFfLwncocyuV/jqF0YNPngkIfQ1HO3LPSa3xx3gR90Gfq7etjTk0PyF9wO/uU/RmeeaHG+ugQGCQDnwL8zesWD2w4DvOeXbXZH9Ph3moKoknC4aasbBgi5scWzom5eW9f0U6Fg3YnZrhhbmmbem0UCNKG40SsyRWVhgww2+4TP1jvLb18cZDma31pgYNy2UBnwn5+ikCoxFgbEfIBt3YPvM0oZb4a0nD97v1Mv3/Iszmpx5oo9LgoeNWG2R9AZZhYRKLxwrbIab1U7wtSpFd+dktHdMR1Kla8qWhwF/zMa2b7XY/d4In+hhAdb5fAeCQkG2wRl7ctocWZ7U/d20tS/Uz+3vAf4li8SPLffElqzOvyrxa4E/xe983w63JH4N8DvfB/zjk0cEXLQAX0erUWKyQkqVG4rNtiC3vjDfXmeLAkzLk7stN26a/tzt7zB4i0cv/7inH/U9+9Jo7yg7FanZs5wx5hodEVvuhRKzNXSCGUHWeWhikwPOGGoZQVKlp+GnlK7HVsb3fwN7x1ytfW4t8J8MOvn4SM8rqJbVuFAcgMP5LaETGEIbxaKbY6KFgfBnJVR6Vb0VNXr76XNT5uBqQM0+qQf4fDlGRcN25nQs+CRq8JK0jbO+AG5NGsD9wDcqKpantysNOTSvXuA/awG+0QL8rRltHgL8cIqRrVqNCzy99/OQzV61tOJ2vl6xxsTT0y+fvTRxMC41K3zQPrd8joI1biN1arq+0gjrhgYEBz7f8HNjxuJITkuYuOO+AWF/ez085AeSAVlZCQkrsHNSdoOudfT60XPbHHhzvPeF9p7aYpEShUsUbMsIKYsq8d2Rb3Q5kF/lVOJllW9lp6vo19M9ebSbukwfm+ezeNG21x8o8VXjVz31fuudb0zwvehnJRhvEY9rDhQbb3Yu/iGpzwfxq1/im7BuMtNfBvyrPlqq50zFuDOz3bk8g/OaALvsrFp6Xy/zVnZkt85AxGOxNf8WKQZNiundzyduyXNNjoZ4aIosO6JS0uFYQQv9nqxWMQam3u6uKY+qkLRusiIMbe+U3m+4Z7Qjd/hJjMKoqNmJwqZ578eM+DZh5Yvv1wt8rysoN1thT0670m8SQ3/RMu3WVi4JvXs5J8we53PRQsNik62yIG5E1Nak0OHVO0fV7JE6wBcthgefZJHJQVqa1i/2i9jQF7Btwm2nXYMCn2e0Uo/nN/X7ekGfRokabrLUGkJawYx3r483RiR17ZQZMfOBpoKFwBmrXfo4aVW7KwywaVAwABYVtwb4Y3Akp9VfB3y+MEJ4tl8hFByFWV6IypTrDw8p/QcUCT3vPrjZntdmNDk5rYdrkrOOGEipZIvd2W0z9mW0++F6vvumLNEhA6mBEmyvCV5OKpeW7olhEtgjhXrb7dGxrdbh3NC6qn7/w87jWh6YO8n//JPdnZNtGWMwKiqLqq8VTDhd1FjZntF+5cbEju8adk+/WWfmfynwDbhS6qtfm9p9V0Ran3dbu+1Nuns+l0oGKLfDWkP2ug7zvfB4WNDJfw90i3PiEqxK1uFEQYuSNcldd8YWen4vaM0JNub8qiJtoEptMgX42xRM7ume+OQU/9OubtoSSEzEzWpX/Zrkbke/vjridRweZtn090j8WuDnhhR8Ed97bXJi1wUhTc416+wev+zDNttamhWKKlnLtuR0iTuQ7j/k8A8f1dDwAcDnOoJCKLtW7mdYEDP00LHrfebgeB+LU60hgd94ypd2NhrzmhXdVo7w0eYTPm+FCRCpDBWVcCS/DV66PPrd7LVz3n1QiJawSIjZGe4fWKnoi0Yz0/wH2/x33fJfBX4NY2QgpBpgFyDLP6HauBsHnvxTvf6qoXu6vB6yKXys34V+PrpiNZdI54sCjT+ndd20N6PtJ6XbHrt2r+edEYeJ3/vJTDPAKAsFJqI7iogJZXUIO3xrt3fa7nx7tO/FAb5WhepcvT0SKtzgZVWMJrZ5yK12xOaMTqeWJAwKr9o0/fB/G/iXS3z1q1O7b9sYM+wdHBnwwJCb46ifWj/in7Dg+eBDw5paZQhmJiKp0s24Ma3LyfXx/d4vrXA9dW8l5ibBeYTUpKNH6sywgFPPDvGMsVEREyplK2VvdkjamxcmLqjYPmHlg4C/L79d/hfxfdYkngsJD2l3yrmX781P3m65bxxjJg587MsPSdh6s93II9+EJ9YH/GqzeMs3Q2ElmlCtaNmO7M4F38T1WZiwes7XXNtqMOCHbRKc9Er/8S2OLn295UF/B6ESGVVOOFXYDI8FnIBeVluY4CORc67FrBzQ4UF2Psld7dYKhGyjIIEK+xNCaQ9hA/914NfOjwh6KHISIK+CLG2Fyjrjz0n4YaTtjE/GzG5+5u0BbtHtnMUyUilbYcONrjd3pYeEn85qt6neOD1PMrHP9YCgcH0zr44TMjRS9PeOe/yFFpGvjfK6FGRN9eRMYWN2PL8Z6+0Wj96uCdQgqxFxs3PRjyk9F167ZvMVLj11r3PnL5X4elwt9TeuTOl56pestivs1UaLJOTx7AqZVhYqNumWMGsYE3raL+oV6hm7eLL/hU6NVMXQKxp2pqjpzUUxj3xzObPNt/XSKzhG3brt8W59vKM/fbZ5ZPtG6hIYFA0uljTJ+zou9OvDJ8Yu5iHR+iT+vrx2+V/G91mVcDRkXpteJz06NMr58ZOQrX3NCuPMA5uze8RtS2o89OzK8PT6gF9lFlFqtsL1Mi/0cEm2OAsLTQ7S1ymDrn8X32sOtk042YDAV/uQyhc+7LT+3Uc8rlmBMUTmt8DStL5Y02lpjeOYyngnepxheVL39qZt0+LqgyQH/jpK6DgGqBvasccn8LcBvoUaVAIhuVCUXQBWocgQ9Ye9/sExNr17bX16RuOzc/q4xPnZidUoMNrK3yUNPLIqqcf88q2PnX0wbwynCAXF0flyHRUtNNJ9atudr4YFXJjZ0SnNyaiI2JrZvuJQTou8R30u2Q70iHXjKvKFYn/TzqyQH39IGbAQW8fd693/C4HPnXtZ1c7K+ZKmFYVm53wVVUzcriw3WeFKiVfCgRzPb6XNM46gy1670JZRY4f6X54/3veyv61QiQKjvflgVptzb1yYEm7YPebIg+ilHbrFb4hv9NuvtNo1rbl9lpqbPVHlfuXfxIZu2xM34G0c7ZtZH/B35rQvWhw3aGt2dotlwZ6xHcY1Pr3oX0EH7LlmVi5Zye/Fjruy+WqvUdWH6tr4A9wSnSvNIrIMjmxpcm82xD1WGeB2XayS1bhaFmB4L2bY3rMpXWYP8rxiqAnn1Xj1/yznXqOR691aeiZ/+V7I7vEtrdMszP6HlN6lP6T1TFvacWNIT6d4mBnFqcLmGHf68YXK5ulz6wV+8XqPMrPMbBmPZ/wF4+8FfIvdz//gqv5ZMHyHwqKjOPrcnRju76VJ91ONhrfb/8r0oLMzujgnNtJSIy6X+BrXpPZYvS6lxxLsHn+PrfubHz9se/c32+2YO97vwgB/q3x1ocmGbbrRJWpVWo8zs5qcaTPE42oPT00B8owO8tr0rmc/vDbsfex49MA9z/+LgD/MEs6rglkRefwaErgzjJOaIV/vhL3Zba98nNAz3BgxYydP/JnUPPLR0UGn3unjnujFmIykSg/DmtRukcuuDXobB0ZefiCNRuxy6dsoZta0xkffHOwVY8t7MiVWeFUtT+q5f03sqDdxqE/S/V597jA8WtDMEHGzQ7qOIK2XW1xQN5eUpv5WBeCBx+Rqr/J3rg7fEHn4kX8juWuNn+UuG58Dv0oSkal3lt6MGpXlpa24+VJwZC9fTS7KJR07mNumaEncgM8CmfmLQPfc2SP9oz/984C/SXAeTPs+3mHnD881OxFgTatQodji+XOTrh/Nab1kfoct3z8XdEhbYdZYtJ8xx+dEXVnxaof6HL2kcJ0Hk/7CYta/HfBrtiRAxGpAiQIz74JZWIsdk3418+mBm7HTefc5fda+8mjg+elNbDNcGVNwIKeVYX1a1xUHM9p+gj3jfyWl9gFP9Y/UhvS7MmVGk1OvDHWPau4gVpDYUm/TrowOO76MHbr9xVb7hoz1Px/W1CZLw51Tu7La5K5N6fLRmWMTv0dykzv5/38x8Lnfm8fga0UK//9cvTN2ZHa8vDBhwPzqn6fvRrsrDs/1XjthfJOj77R1yvQ2SAJiK7z1y5J7Hvg5qd9b2DO8XlXVQqn+W53b+6Q8HuZ3bu5jgWft1Txyom9UtTG16/5FZ2a8ieNd7wH+CM+rMMkiCk22SpbeUdIITPa3ytdYiwZLqLXAZKesvdk98ee4bq+mRjjuv52RVwf4Kh5iNM6PGnY8q8R33cQWx5ZM9j3rqoIZhSY7+bvkPkk/Xh/y2qyWJ3wH+8R886cBPyxc3V7jMPvFdgc+HeVxQWVSBJSarZUeB99aU5Dd4YPHOy/bOa/1/uacIXAm9nHssNIlsYOHYUfY6ft3Fslb47GWEoTJCtS/Wfr8gQv/nsCvBT81QZHzAXk7GH6CoIlBxISHFXDcS40u19xe6rXs1bCA89ODOPChYF9Oa+P6tG4/Hs5o/Z8BP/Ss9xNtf355fOD56e0cbzhxD+Xxgqalh7PbfL3sctjG8a32TB7nd/6pnq6Jztyre7XEt3L7zQ4rv48d9zH29r9xe4J/MfD55rt7cN0qV++EXVkdL3+Y0O828J/pvX5CWJNj77RzuultkCiuV3gbfkjq+UtEUq+5d8fk62y7MVud2zty4J+dO9X/vL2KyLhR7V61Nrn7/i/Ph72J4/dKfA58nrnHo188dMfnw+1hngxUYLJj22+2L4y42e2bjMzgz0sOD7zjXH0A8BdcG7j/bFLHOW18U995qvmRJ3q6xgsmWUBMmW/1l7GD9kEl3ni26bGXuzlG/RmqPnEatcG7u0/UJ6+1igxrbZMKMxOwIzPENPvC468iut0Pwx9Z/tXrrY/Oamld81tUsZ80KPLVL7A97NU6wLc49yh9gsjKE0QgNorSsCr/3xf4taSxpIgVgCnHAPk7EM05REz47YU+Xc66DW+/+5Wpjc/O6Oac6MrDbNdLvYxrU3qu/DG138fYOeqeDK/fwkOdw9Z1ntX82Lyx3ucHBVrlqKoVDVamdS/YktHhE3O5yypnp6zR43yvvDzUM6qJk1iOTL2rtDa92+nP4wYtkLZNOPRXA3+411UfHdUjpbKRFJnfNKvAYBdlLRrLFDBaKVkhrtQ7/XBRk82ImHKVq/pjmx9/dEzg6bf7u8d6C5Bwo8rVuDm90/HFV0e/jQMjzj+QRqGRLiObHZ81u/mBNzq7pNlJCkVshU/V0oTe+yKuDXmTZ9Pdrepz4PNMPZ4pyUOgPBtQZgQpVZ7SqtQeaUmVrkvP5jbeYtg+qcapVzseAPwPrg/av/lgtwnNWlb27Ol/8YuXmke2clcXo1LSKvtzWpdsy+xYNqfJ0cBerjF/AvAZ9RqxtfP44L1rX295MEjgbSwIwZLYYRU/JvUZ1ivw2tXom81emd9hy/yxnucsYd5isy2bdXb6iRM/zO13v7rPzSKSttzB11qtfl2lotPNEnQNae///YF/62sTWgHGroJhJRTzbmybVvCbyiSbxdv26bPhmZlNLjzX2zXO11aoRoHBXvkqccCJlSnd5+q3PlZPIczduyycAuFcKNXkuXqf1nV55OjEKUGXXh3kFh3srCoDd+gcygs2JlR4JDupq29WSBq3prb5jbs5J9k5qKpQIVtz8yJ9S1rHxYcvDVt1u3jlL5L4HPg8gedKqb/hp+Tuv+y42fkLjVVpGpOpxY9kVjQGQxkpsuTVh0bahDY+N/oR38vh430uBTmIlSg22Sj7stvGvHZ+6numXWO2PAj4mtEbgwZ7xC2Y23bH+MbW2aJBUSOq3L/0u8ReP++6GvYOTrQvuN/GLzfrLFmAtqIJzWyzLVZept7V/H1Sn2vLEwe8gZ2j7jDKXwO+ydH4Qcyg/Zs//2y0/bDdjkGN4mfNbHzi32O9LzuLxIxMvRPbn9UObR0zSHfXeJgU8Y9l7gVvUnfpnPHYzBanvp3kfUzDw3Z8/Jja26yAntAIkiG7yiGgv3tsi+7OiRbmZoIa3yT2zV50fvIkHBx8/H7ty/L37JUuHURB+EKtol0MplvemN8ijn7nNf8zwLdo/9QMRUkCxc+Q6EaUxKc+POGH0eBpX419psXRtwe7R7dxEstJlaLDtowOWbtvdHz3cGzvjTjVs24BToeLKvgk85JkwEGfhZW3agq6HHab0n3/K5MDzjzRwTHNCUwBL8gok3TQSxrLxuWZWzrBBDtRD5F3JAPFtTK/0q1pXVd/f3H05zjep6bc9i8FvgFXSvz0a1K771yf1H8e9g6riYnXGZuEHk8md+/jkfDRlIDz3dxVhZbknbPFTfK+jO23/OTpWYvuKZipvd8/UtulZ1Svfv5XPp0ReLqVE2eIigbnS5rmfHRtwBfnU7p+wmP/93v1S01W2JfTBkkVHpgVeAxuulJ+n3K8sHnB4ujBK6JPjVxUp06iPol/F/CBcOoaFhTY3jll3jPNfpnawyUeRlmFYqMd1FSCk6acf5M/BHzX0Ej3kOZHv3q33d7xTazTLbF6PnIMdrcLWrnJ4qCqhrVY49YRKMOpgqbmx489u7B4+6TweoGf9CU0dnbuczQa8pZJZo4NpfL/TwHfQikig4q8Lno3mHkTIJ5HxIRf9fpbPbKz0wvtt84f53tpgK9VgQWdCeWepogbXffvS+/yafKVbmfvcboB0I1e1VmlYsPMBNf1FeJ+7HusnBcueUxc0WFik4vzwrzODWlqnSnyghKe/svjtbVVa7UflNutXHXlcjXD4C5F3Ox8fHV8tw+yImbyUl32YOB3+mVVSud3ijfOruME4nP4/bn6XOLfAn5a953r4/vMx/5RCQ+SEc7j1jcf5nN13pPNjowPtslU8XDUzWpXU8TNzpdWJ/RbnL9l0p678+B5iq/X0IJWnfyinpne9MTk7s7JNoDMa/WVvTnt4udfeHR+2Y4Jm/n76oTzTDpszuwobbzZST8r6KTNWK9LlgMaco3O5tWpPa6tje3xev6OaUfuCac+FPgAOixVeTWlvfp5Rn/1RouDwa7qUosfoWYLWf78A8APp43HBbQNDbxwYFHbza7SraYCtebKvd06eNmypXTZkl+QYfDAmxfH7jmQ0n0K7vJb3BPCy1vVqBsDXaYSSfOG6r/3vwd8i+Tn/LMITLoKJq+BIu/+1fZeoZEuvYJOvvxM8PHHe7okuGmJEQaZJ5cEle640X7/kaxOqzPTGp/GpY5lvJxV65LZfqTf1SlWKkPwzTLnlb9Ed1xvSdn1Pq1rP+jUY483OfXqILdrTR1UlaiSNCgwOYBrEffUUzHAiurhoi6zSP4KxQbHCprH7+7qiyEAACAASURBVEgNWbxj11MbLaW69Uj86+WeWHOj+4Ufk3p/KxvsrgImgMkElBogSXk4EFbqOmFpz+F+18J/e5HO7wM+t/MfCT42eZTvhfCRnlGuIsyW3PvoUr+qbTc7nNya1nFtSYH/BZzseQNdYhxsG8V3CvWNGj7MO2pMf7frrg5iFZEgILnSQ/9VXOihTcn9X8a+oSn1At9shZ05IaVfxofGhDhkur3XZnuQi7qCyhBZVKl/xZfxAzfvu/TIWzjX9U5N/m8BPn/ZlLV2bVW5k8f7XV4wI+CEs4ry/KnbEPvPgT9kr6aTd/S0J4POfP+oz0lL7J5HJ27oG8FM7q2i53vCWSxBI3WZxYdhghbfxvfJ/PDMjBmI7Hc7J+Ie4Of/5NVOFpQf1SLamjklG2D8TwK/lm0TGAAaD6Zsh6KswdakdEv3mTqDUfsxG0KfbH70rfG+53sFWOepuXSulHWILfUqvVTkf+1GlXOUUVaVqKjk5Gdd2Lqb242WlZJQcjwz+OOvdk7bYIkhh0Y6jG+7f/7UgDOzujknWnOz/2JxAK6U+h03MM1FgSiypW8JY8ykiBpbobpTZ6fkjsH22Wou9S+UNC5bn9pj5froEZ/hlx437ge+l7YA6dUu2JXdtvBCoX+iQJRizuIMiopkmxwzbpQ7bSmLsTnu2qawy3Cf6+82GPARTpvOcOjQ3y3h/ZmBpwb4W+UJvCrPIGtYcqVb1eUin7T4cq94BSwDIPZu2rKWXV1TGze3zXVxUtdYTRWSlXIor/XND6898tnNBPpdbdbigzL3PosL3WlPWcb0xpFzJ/qeV3PzqUrWKjtzuqT9ENdjQeya59fd1jJ+K/DBiNPYdV4tG6XPf7bpsScHu17hTVZqd8d/DHy7wfudmvlc2vhT1zUDeYYiT7CNKvPDnuzWBxw1xui7i9xEIhtzq61mvtA00sterICaKtif394878KjbydteHxx7WTuAX7Bao+OZoblGhVa/QP8B3A9IpgBlgWF7YbCfoYoXqrX6x8a6dAh6MKcJwKPP93fPdaL2158cKdMrtHBUGy0qzQz0SwQWe2qLrPxsy1RJ1a4pu5I7rj4kx2vbURy4wqXqSs6TPS5+N6j3ucGt7DNpFx6bM7sWLQtq91iSVZtVjGDhelQQWAGMxEN0Myc7Hf+uTHelx14bXZStbe8M7P9gW3J7RbEb3juLEIh8EYcNfX4l0I8tYUoN2uRYXCWiww2ZkKgcBOixGSLU4VBiYeymn+efqrlz65d4zo1LPABjN7m0Ns95tFH3KPfDvO57G2nqrJ4N2UmsEKjtZJjcKqWIRgIYaKDWGntpStR8zXyDWxQVNyfULE8uc/O3Vmt52P7RIu0f5DE5ym7X8T1WWesdo7o43NxyastDvVw15TUJPBUeRg+ix8YuSU55BXsmViTQ/Cbgc9V/osqv2aXeg7zi178VEBkR09dYW3zj/8Q+OE0YFKjVqGe8ceWtPvZgavxPO62KH4E9t5oP97f5salu3cqUSlSbFFgeESfb6f5W+WpBChIqPbHB1FDN++JHfEMjna0lOreC/yVHh1kguUqFVr/A/xb5ORFPXc3Pbwd7WQlgHIWjC6HbDxaX42/ZsyqpgO84p4P8708oZtzSiNHdZXFE8drv2viyTzBhacxS7BWSZZGHNuTuy7+xNKIo3FVs+mfzXixxS+vD3G71oSn/mYZnLHuRpfzP98ImZe+5sWD96f1asavGP5ai1/mTfY719FNU0pKZVv8ktcyZktqp4/2H5i6Gf7+Ui3wx3pdDPHQ8JJWvjUsaTaWBfPmIPlGR64FxK9P7rgk5nj79bXAn2ppxJGGtGo33oEnek1S3UYcIwMuvT7C+6qPlnCvvp9+FXfuxff9VRv/FqWJ/dgVAZ1cb740wvvaE0M9o6zs1ZUgjGdC1DQr4ZKOz5QSGSIUy4fhnvzoUj/juvTO5/ZntZ1bEpF2+m4trFbiz258wlKPz8ty9+aH5H/Oi3RutlnSK+j0iGHeMd89GXBU5FqGkanZwdy2BQtjB32VcuP5RThKJA78/gHnJ/FGHAPcEpyr5JoEnvdjBlu8+veLCKcha+2aeudOHuZ9acE0/9O8OvNXnXstfArOPNfkRE0jDpHKmzPaXZi9/VYjjrBwdZCVw9PzW+7/fLjnRcL3TZHZTnrpyqOX98c+OhJH7msTxiczfMv4T7usWTHF/5wthQwZanwUO/Dm1xemPWo+3NeSMn4P8HM2ubuSarZWq6X9GsqzX6vqvxUzBr/81WW5v8t0sZzdwav4ksGQB8K7Ptzq+lubl8JgAEEcjMpOVJiv1pPnT2zH/dSst0fis/3dEsZ0d01z99IViTpqsDjoagaBmfGcLw0uFPkm7Ulr/9Hy/U9tgk80HdDsevjMwNOze7kkWvHrTxQ2l3dktvthf3q7j0q3TrmTmFO7rrBNAbP8j80b5hU1rZ1jBuVs5XhhcMWmtG7LdyV0+RjmgfmNfb8aPTHgytyRXlfbuWuKbvegq30Etwu5D2FPdtv4DckhH8edCFnn0Dmh83Df+Hcn+V4IDbG/ifRqV2zL6nBtXVr7z7PXPb2qtvVWv+CTU4b6XH59mHeMNwd+VJmPYW1ql12b03q9g50Pdu7d/iwdlqo8GqN1K4ecWQM8ro/s7x7n3khXQXXUCOGuHpicAXAPfplkxa6XeJRvvxlyJjI3+Pvsa/b7EHtvwpV27Dq/dq435s8IPDVzmHs0NwlwIL9NwTfxPdYmn+04v0WHGPfgRmnfPtfk6IDGNjkWeuTonaRlKb2iNqR0eMWwbdoxDvzeQRcnP916x4f9PJIdeeutPJOjcVFMv4M7vvx4ZN1txYj76JV+bbxT332m6YlJfZ1jVAyEZVfblbU+8N59rbfCHQK80s8/0+R0E7Wl9RbvwNPy8ou7wp/gHXgcw5bau1hXHfy5+0+dndTlFsftmbJgw6fXeiw+d3nuAly60/zj9jxGrnfr7x135vtOGwN4aJE3L9mU09P8ZXSfZ5PX5q/gjPEe4PMinbxVbp+qVWS2WWmYeD4Hfka1I968Ng6/5PJ6/PvZz+9CZ8NdbHHoIQOKshSEHAdD3SQe7gTjwyRnozIt70GhPi75uzbKGN7cIX94B8eU5oHWec4akWdKcsnPUGlWl6dVNsq9Uux7KqYo6Kfz5/udQ8uo4A4OGW92d0np629dxChhJK7MK+9isd+nl680/xmXRtRtLDnkS01LD/MznZzSXmjpkG0jgLEb1W7kYnHAwatFjT6uKvCPcfNKeqSL842X2zpktHJQVzIu5e4eXNWvkKzJ1RLv5PN5Pl9nl/lv0dnlhYQ45LzexTm1h69VESs02pGLJX5x54v8vy/ZYLPJkto64JB9C4/r49u6Zj7fxjHTU0XM7Ea1s/FcYcCBC7lBH2HnhN+WuBS8Se3SWu/f0uHm4DYOmWNaOuQ2aWyT46wWFR3vNcS5scSYOdfgUBpd5p2VWOpy/ER24435mW2u4kz3ut9o1AqfAIfyV3s3SpnY1j4TekVNYsp9io5kB0XkxwR+5NY2D+5iwZhWjlkLOjmnWUkKYTzrLbbUq3p9esguWdC9jgJXoalnwth+Xpffbu5Q4GBWBFYqW5v3ZDaPvLr8zan1bsIOS1XNmkk9+/td/2CIx/VudmIl8g02ZY+efvJDZfPUj2rv6TLlSzt7x7wDfd2SgzjNqCAolwrco9dFj38Jh3vH24xbFRzgkLt7esAF3p6OR3PIqeJWJWeyA+dkb5hZN+fg1oNdJi5d+mqLI6N5ZiL37ifofcnOm003Zuc0egeHJ5TVKczJ/8l9hiJgCaVwboiQHm8TVWa2wvfJfbEyrSeKzdw7zdOIGg7D/9GTLc2GlRQwZT6IasfDQngPfceQTa4+juUt2thntncQ9a1lqmoESkQosokyllhs1F6+VuwRl1XikIbDE8oxck2Qu1VlTw9tlbu1YObwpMVmq4LcKruTRVuskx7YPnnU2uAmtsW9GqmrHQlhTM80pMBsk5Vv0J40REy9oXn058YeqtIerupKNw0xs7pNjRUYmYoUGKyKs42qsyZqfx2mSk83G3Mvd1WVr61gZHqmInkGm4J8s815U8SUmJpQ4U9aeycW7Gpd3c1VU20LKKiSNVJetU1SnkJOIOL39DxgBMP2OPg43mzVxqqglaOmuq1EVV6cXkxhisCkEhMjsUmVbtFRJQ5x2D499YFnAgxZa2dna+7ppa1o7ayq4iYWKZSs9RkGm2hDiuEkLuXIuuEBHk52+mGBuhJnBn46kwK9LOJSqWchZLIDKWK5Q9OqYG+bkj6OGqOVxDhzEJXUKruU4k2zH5hg5Dhgqb2Hj2FsoFXpCGtqFPWyWLkzu8kWbJ96556wTWpfdcF0L22lC+9Bx3lbvl6Xk1jkvg/7YoswrmnTAF3hCC+dnkOHt/6gaQbXvOysoJ042veBrbUwfkP37vY3e9UopwrKFS1NqXS4UVVgvRNHJ1TWgVvhT+6dzATfq1Ro2zCttplFY46zhJG6YU92GxQYbWrS1P5O4K8Fvqy8C8mw/c85mmuTgO72zrCibtAYbSGCd3qUYFYVIIfkIPqufvqhP2mhs7aFpFGBavj3JjCrTNDpK7Bv6IMP3uiwVAUXP1soVAuqMChGAiJLsJcqLE7I+59bH8fi7yKVd+4J26SGJNqiUtDUzMVIIBrNsEHlHccmIxi0xgqyvQ2oTgBXkPi1YpEBVUkVD098qm8imwR087aHXbkHRGIP0SxAVhjM6mqYVXnILSq4X7Wv85SaY9NtUG5nVYMBI4HZqEBnqsa+x3hIgIFfU21lB5NaZ6FZ7XW6KhnMtgK7RugxYpcOFdQOKhW9fY0oGbBn+K8cqhFOMTS4EaD2gyQKoIoZ6qqs+9q+EQza6gpmI9Z8L/6djSbgUqmFZiN/tIXRwQa1XfEsv1dV4+josgcfgAJgxC4rmFT2t+nB162lJuzSl3ChUQdqKUsd7a216jAq0H+DsSCF1ei8f+aw9EdnQFqVKzZmdMK6G11RaLzV9evvAv4GAf6fScV/nvUPBf5zCtQLs6K1TnZmSRVGBPIGAQIbCvycAWTonbA6vRvWpHdDsbnBe33+dkr9A/zfTqt/rvyfo8AD5WvuEjdr4k6mAexlSkigrPz5kr+2U2mW3gEr07tj/d9J8v8x4BMEh6vg50Swr9h8O7zEVcpKGxH5GQouPXXX2WhhAkKHqqAWBGgcGbR6CRFhvPzqTjYmv9eg09T8drfnOpwiLFgD6yqGlTOMlnu4uh/oWJPMzQf/Lf2GhKNQMMSpJqPk/nlZV6lQZX33fpARMYGnnjEgTEC3bmq4NCF158a7BvmpYetC4VyooMra/JAWZgQdlorwhApGHT9IUYbrfffwNmSuBSqUGSjstQpSS6Q6bcRqVkYQtkkFg06EsYRAcJGwr1K6y/9R8y61owhv3rY3V7ln3fyYtm6faeHNf8wErpfLiA2/teZbtKsxFdS4HisjFpKFfqJGqPd8uiF7NdDnkTrRHW4qoUCNiAIDwM8LZARhEfw73JskV1DFcPSGyfIOG3dmoX+HiyKCi9TIUBvv7TsIgL+vtJLCG6Z7aB4crkaQhwijP0HFdQVnyo33J5r9qmJdvMnR3lCtflynFeaZzMy+YVpz1eztbL0D1qZ3w8abXZBrsON+jP+uzf9HgD9khSt0mmEQiBNMyn7sSI4H5jOMXt8etg5DLIU/Jv0hS8+5kTtsoa7oCarqBVAnC3AVOQtMOXRPK7AxG9tCqx0OQhJRUnGgJpcfwMg1jWHrOBxUKEVl/i4k6CrQEsMADKwph+eZfXI1ZOkQQHJAVANBGIXJtAc7brW3Hru2B6gwDoKgve3sY4iGpN8BRdKDir1B1b1ABRswKRMKOwwqXLG8X5I6QKQjIWgdwJRSmI0nYbaJxK56og6h4SLcAgIhqwYDqmAI/JAcqRhmORKGwuPQF8uwDfaBSuoPgbQH5ecuEQMkYwLMyiHsTEm9vYG57Uus+DMGQqRelt2iyGVgyhlUisdxYEIxhq1zhBqDIQi9LHEwSSoCI6ch4SJ2TS7EyA2eULF/QxTVYEyCbM4GwQXIyjVsm5Zfw0AbtYFKnApD+VUIqv0wS70hym0hSRHYPvN2/34MWWsHHeFHu1shIn7eXcxeB1keCYrukNk+bJt0AMNXe0KrmghRFwSZu2u4j1XNYDYUgQmbQKTBYERBtX4VdNYhEJTRkJXT2D51wz2qxfh174FRFxBpAzZPrTlLYcTqAGjF8RDUgSAigalKAuS9qHY5crdv6KEW9c0NLp5WTPW1ADK89ngtnsPC/3vQsYj/id5T053FHlsyOmFjRmekVjlD+qt67tc34T8C/NEbg0Dl+SDwA7AQVHUYEbEM41qMh9bmbUutv6H8Y0iGYqh0o0DIEyCk1S2U8kMyeFjqFGT5e+iLTmDfC0aMWz8aKt08QMmAqXwBts68iNBwAfaBQ2BlPxeUJkJfHg6zXS60+nBAedmSh0CICYyVgMlfgSnpENSvWSSNIr2LLVNqWnONX/8kQD4GqAqEe+UYAWN7IZOFgNkbAnkdRGgBCNVgcimgbAYxroCibQTgNRDyCIhQDUqqobDjMFd/gu0zbmfPWd5hAZFNS0CYAUKHQWF2oMQAxsxQ5K0w4xNAdoBa/TQIGwooXgDVW3YaY+Wgwm6Y9T9g27QYC7NUVfUH6OMQSGcoTMNzfCySQhATYdJvhGJeA6qyASFvAHQmCDhTMICqbwBsE8xVG8BUPhDpaVCi4RnVAEpBaAYU+QSo+B2QWQwxYASI8CNMlVvB8CEYngKU6SCEM8VXb9dshG1yh2LeC0FwRH58k9vOzLBVXlBUX0NQD4Js3oAtCbMxqnFziGQRRE1vyGZry5koTCyBYqqJIlH6pqULs1GcDo15DEAWg+A8iPLUnbMIAIzbkASwQFD2DCKm/IAxG5tChZfByEiAVFm+vSK5Q1AlwmT8Arl5O2oPkX0o8CPDITYL9JjjbEMXllUpOu7zJGDVhJIKpjBXVlPB8icMnpbBeKNFbM9sj3U3uyCxotF/D/x/GPjKPFDmZ9kst4HfdDy09neAz0gQBL4xWVsw5RrAYixqJRE7gRA/MGU3GD7BlsQ4jG76KNSatwBZB8k0F1uTIzDazw6CdiZE9UugNAqmivdQgTg4WM8Dk5+AYj5t0RAUxhnJLyDQgQpvWaqO7gH+xifBlEUg4EfKnAFlBAq5BkhnQWkYCHkehJwEw06Lh1xRMqGYIyFoQgH2OQCeTLQRRBAhCCYYpL11WpeNXesNKjwBwk9ERjGYdAAEhQAJAFguzMoOiEJvAG+BcmYlnwJILhhzBhG7AdQainEpBPVXUKRAgLwOQXwETI6DIl8BmB5UHQAqdoMi34Bsmg9BSgRTvQowDoQ9vKYBomYwBE0KzGWv8XokCODvqQAYr8ijEMT2liPaGfsctoYfYLQdCah+hLmqBvggswE2B5QWQzbNRXHqKgvIa4FPqSMKEmqAz5ldgHVvMPotBNEXkvk6BOMQyCoRhI4GIV1BMBgQHSArPwLKDcjySVBhEagiw6ieDo3MMwM/gSBUwWxeBlH/4e3QaC3wCZ4CEddBMb0BUfMCFDkWCvuR5zmBIRSiZrwlMiVLb1g0md+qTGev8XjE2Zp+UFoltxIoUcmyfJKBSpSil6KQO7bkH4Z/zRlp5SZr7MhuhxWpPRBf4fHfAf+fAXzCfCCzD7B9yi8WaTRu/Vjo7OdBlo/BVLkcRJ4MIjwBhtOAsswCNsUsWtR+Sp8BY25gWAAm7QQRJ0MUXwQjblDMiyAbvwShjaCyfh2UTIYiX4MkL4BkFQmd8jYUaRRk06eQ6T4IMk8/KocGXaES59UB/rgNs0DYe2BsA4zS51CLBGZSBVFyBaWvAiQMwE8wVfITaqqhdaSIiK3GuKaTAfYNGNsNkLcgqPJhKLFGNsrusck5APxs+kBQzwcRnCAbvwI1bEeZUAFr5gVRp4EiW4EwzpTag8lrQbEGUJcBJnsodBhAnrUwJoG8CYU2B7AAIEUwG5ZApbkA2WQGFQJAhFkQhAEwGX4CIWsA9jQI+kFh70GSU6Cz/TfU1i1RWfYsFFMZRMIPCk2EGf+GoBSDCQMg0n+B0nSYlcehVrcFFVbcAT6bDUaehUB5Vmc8ZPlFbH3sQr3AD9tkA0WaAyq+BWbOAyNaEPYi0ip3wcvWCYLUHIL4FQQe7qvsDrOmBER2gIouBVOkO8BnS0AFnkqaC0n/b2y7scliStQCH3gcCj0PtbADiuIAxfQMWqdsQ7jl+PJgEDITzBSPShZRayI+VOJzLN/80cXTRqfqZzSzAWqBjJJkeZkC2kEQ0PvPBX4N5+DZfRWSFjuy2mFZam8kVLiDt1X6S+P8fxT4gvQOQNuBsT0gLM7SYhakI9TWY8GwDcbyQ6DkcTDSDWAfwFT1022H0eifHEA04aCYaun9p7C1EMh4EPoYCHGBLB+BLC2EINhCUL0JSrpDkhMgKx/B6LAHtvq5YNIkSNJWCMIFUFICSboOguagwjv1Ah9sAYATIGwbCDUCSjLMtBQim20BHcC7A/8MRfoFxVKsxYE1bs04EOErgJaAKdssv5mEK9gz5d7YdthSe8hWE0E1L0FUnYWp6h1sfexO62/upLIqHQRCPgVIPmQ8i20To27LkbB17cDIAhASCAXfQ9TYgtBnYa5eB9m48HadxKDV1rATRoMI74PS6zBJHwFsDCgGgrH5YCwVKu18qLSBqK54BopSCZGeBNg1mFVPYGdYIsasbgKq/hyC0AKy8S2I1tI9wFfYbBAyHSCxEGgAZGkfTFI4dDrZourflvjzZYxd7wtKFkHQdIZk3AXGJoGwHdjyGNcaCEauDYKK/gxRE4TybF/se77C8n5RvQKKbK4BvplL/MVgLA+iuhAQCmCu+hd4v/xx65IAElhjeoj50Nrthr5kK2TT03dqRxjBqJ+8YaMuw7pbfqHfKvH5B8jYBB0pdfFRqcUpCoMNIcRDFDFOaoAmndzdx8FfKWmwM7sdfkjp89eD/w8DX3kLVBjBU/EtUtLSKkexAVU7AuQ7mKvOgpBpYMwVjM7Dtsn771GYxmx4DhQvAfJhELYejI4HSC+A2XJvHRj7GERtC8JmgilWAOHNIb+HrI2AKL0ByP8CQTGoWAnGEmA2fs/ThUBUbz3Axl9sYU5EKAZhpZCNm0GkVZDVLUDoyyDoBsLbtyqnoMjrUaI+CleTLxh9AUQYbjFRmHwNirwBxoot2PPsHfCPWeUMQZwJRh4Dw88oNn52j+ebMzqqmQzC5oPQ8yg0hN33uz8ErrKTCWA4CrVVHgTVAOgrPsLWibxWoMZDzL3nzNQLRLUYKh2DsZIfIdUbTJkIYD8EXllJHgHDBRDjGzBRGwvwmRIDGbMszk4+V6r6FwiZDKZ8ClGXVw/wx4NgHRh1g0AGQpbfhUT2QlR2QqDOFlXflXtVm/aBgq9BhXhIpq9BhJUgShZUwjhsnJiJkRFNoTZvgKAJRKUxAHsml9YFPlf12WKL6UPoTgi6tyDr14Gq3oViPgeQxiCMS/xq2LhEoCr/RVDVNxYv/5j13UBZB4AyCJR3GL0BQo/wpKvfJPHv3pCZq7ycBUVeR0BXiyr2pcyYU0P16OM5ivx0053ZbbEitTdiyz3AWwpbxu+e+e+0Q/4w8OW3QYUeIMIVEJpuKTOTleYQNN3BsA5S+RkL8BXiCkbm1wH+2PVctX0JYAfBlH2g2mkgigsUM28U1wYMsaBUBzAHKCwfghAMImwGY9+A0FfAlCcBnISoSoDMCmAwHoEguUFUvV1X4q+dBZAPLRtUVJ+GLBsh68/DbD6KclsGB2NHiKrhILQPAD8wcgDMvAjpFYnwtm4OjTAUTBgIKO0BEg1F+hBFSUduO7hqga9gEhg2oMT09T3AHrzcCTa6x0DAtaTTKHQfd0/oKmyVLxSRM58pUNgJqK2yIaj7wlD+IbZMvnMsNgc+MfcAUy2GqFXBUDEfFD0BzAE/NJWKRjAWDUn6GKL4C0ymZvUCXxCfBwjPwf8EgragjqoPjAUhi2Eml6BWfQpKjTBXLATUCyHA1QJ8BGvhzGZBpX4H5qrPIYvrQOXvAQSD4hVsnvzzbwY+w2JQ+QCMykvQqLg2EgLFOAcK/QRAAAgeB6HV0DlHwFA0G5smLbPs9rEb3gJlcwDeXdSKwmxYgwrzO7zX4e+GT/pSFw+tVnWEMfYVoWyMSGkvSYH2d8LqN19+G/xZIZY4f1SpN/TKLbfC7579b34t8EeBT5V5IAgAsARUjESZgcFWHAOt/etQpCMwVhyz2F5ACBT2NkT12tuxWL6BZfN8UDIbDKsBnIba5ilLuMxYtRuUbzzamUemwZQdYCwXKt0MCMIhsOqPwLT/gqKMhNn4Aark7ZZVF+lN8LUNhSjMB1MoJDkc2x87aPmt1sZX2AoIpR/CqOVpoSbse8EEhBMEB4toUukGUT0MotWTlr5fpsoPUF2yz3K/xlZX4+gjL4JSHyjKl6A5yxDxck3RTE1YbSqo8AwoPQxJH35PByOeRuxkYSxLQGkaDPQJ7JpQ0yeQjzGrW4GI74Gy1lCwCqKVAEGYCVPlMlRkfY6Dr1Xdkvg6QOYS/SNQ1Q0o5g8ANhwKpoPSIlAVZ5zbQPTvIGJmLkatbX0b+Gb+zsnxGLvOD5R70cUuUEzvQbSqqBf4oItQJKyFqzIbVPUiJH0kwBk9o9gsNsUo2RMC+xBa29GQqreD0mTIrD+gtIGiLEd6xRvwsgqEmj5c4jO2BEQ5iCKvMXDKHAyV7mMwORWSzCW6DRjj0Y1iaJx2QV/8NYx2b1rCqaPXDoGK9oXCQqG17wRD+SvYMukzriH9buhkrHL2UhHVWqbAllCWoRLoQLPcsMdr81CfURZxPL+FJb//VGEQKi1dRhuwuOfPAD736kNYh9gcpwAAIABJREFUWKNexTKMbz4OGtt3wJRIGCvXg7BpAJkIsAjI8ncwkDTYqAlkc1tQ+oaFKXBvO0gqtPavgrF46Eu+BRVmgoqzLVknsnkhCCmFSsdDemdhqPgIaqs5UKSRkAwfQqjYhjJbhsxUM5o17QORzgeDCFn+EKLqCAqqJDipp4Gydy0OPKJeCGMFQTk1w9WaQDIEQYYWGu11SMam0NjMA6XNYaj8FAouAYoDVJqL0OudoBb+BUqGW7zYVPj+dh6/BdjaIRCEeaCCBLNpIYwKP7HYBI2og0pWASo/EOV9EBoIhs+gGDdA1BlhlKxB2RAI9B1Q5IBJb4Opm0Ck4WAsForxPZRWR8NKVKDSukMQeWhyOiTTBhC6HIQ9wdOWQMkhUE0XEGKGsfo9qNRHYDIF1wCfPwdzQJVsgA6AQN8DhFLIptlQWfnXBT4bByouAugPkAxNQejboHQQQGzAlAykV7aEn0M3ELYKguAAKKW31FSurtpDkS6DyLNglhlEVcRDVX0OfMiHsHXqcEu+gBX9N6jwIhiz4cUHUNgsEBoHUbMbsqkKkjwJpUmXLRrXqBU+UOm+skQzzIYJ2DKZHxf3nynMOWvcFxFGXqBE4ZlitgqzoKRBBwE/4VrA+eIALEvpjaP5zRsW/H8Y+PXE8cc2C4OV3Vwot+L4YJ1A6VsWhx1jB8CUS/xIHxChL0B6gsgXIbOPwOADjfUbADmBytJFUKuG1HjbkQrulJOJPdTqcBCaCrN+MUR1GBR5KhTTDlByEQrhWSLRIIoXiDgXjHlYNAVCYiFbntHKomYTdhaE7gBTCBhJA+EJP8J4/L/2zjvequLa49+Z2fuUW7j0qogooAiiYqyRqLHE2ChepAiaqM+W+hKNLQFExaixi2JUUAEF5NJsGMvT5GnMMxorohRBQJpw+zlnl5n3mTncK1cIIlws+dz979ln75m15zdlrd/6LdjbSYwLWuClz0eqCoLaW/OxdnEymMeRqgapzga6uK209B5twDAcNKUbUv0aIU/PAy16AqGsmIk96mxEi38golORnt2WL0dHc5yjD9MBKX8I9ECH00io6wnj7gj/amTCTowvEgXWMx8gRVe85KnEsUaH1xCLf+KZ/8aYYxHiTvDboBIXonNPugkzNs3w1CsYvRbNw06FRKofgdmDOH6QT/3r2d0/Fc97gFzlLBDX5+P4FvjiBh4fNt6F7DoXH4XiNoTqhY4WEWb7kigcgZe6ibD2aYx5FrRAKBuzt07a3Yjjq1DRCxjvCbz0nlRlPj/jq8REtA4J/JGb4vg3YRzwT7aKvpTuvR8x1+J5p6DjCCMvIs6WIf1b8ZJDnZ3i+FE8uY6Y00mkLiHIfYAvf8K0IU7t+Cuv+PZPKx/ueG5KmjsiQ4FNtvm6rjpV2f/buAf3fnQML6zdl1q7WOxwT7bR8p0B/qnT98QPrwLRGcNN7jzpCDzdB5AougrMy1SV34IvrCLH2Qg1Aum3Q6pqtNVN1kl09BE6vocgfomkPBOZOAfBHLKVd5Eo2gujr8DwMZg/guiGSlzhemNyd4B/BJhLMPFGBDUYaXWlHkTq1c5Rh+nrSD3IHEI+SRyvcf6EfMK7dcpZDY+/oNU0PI4FORxlqwtbOZzYZnw9ig4fAnMoiMuRvkYlKjFRB4x5hTB7M7MWv9OAJlo6PU0cHon07MRxRN6RKGrQkUEHT6G5zcXslf9LhDwaExfiJS1ZqIAosPPhcwTZe5kz8jWsM1AV2MnvXKTaD3TWreTGlnlXGwhrZ2Pie/CMj/F+g6YfwkUF1oIai5KtCXJ/wuNttHwWY+z2cQ2SCOlZQtHfCKLbqIxW0KbZKSh1H2GmDBndRCTORYr+GG6mbPh9+SOGjVoUX4DkMpAV6PhYhLyWRPpwwpqreXz4Y+4+yzZMpH6OSv2aMPMgCFvedjIyuRdBZQ9mn1PBaTP2IhndhzYhkTwPLz4NIa9H6+cpO2uge45lQLbp3g9j7keozuj458wcfg+nTj6MdOJKTHwoKrUI5a8nqDkE6a0nCG7FWziZGaNdZagdAv6KBzr1KUjpuxEcGll5UrO5NtWunQZcZh/wz417cM+iY3hpbXcX+tuxnuwi4JdOb0MUnQKmFZ7/FDPez1N2Bz3WF+ENRJsF1PCko5VaYgvyRyQS30cmmrsWxcEq4txzxNFLRNkMfsExSHkQhK+Ry/0NL2WJOKVo8RkL/Tl0jzsiOBlhCtHmeYTqijAngpYIYXlRlRieQrIKg13RuudZgkoh5N8x8XKMPh4pijG2tpQNnZo30HoWRhej0oPwk32dblhY+x6GMhYsfI9uPdqhTH/81BGoZIqwZgW53FzCjS87tuEXLxtuK/QOxPNOxkvs4/woUbgOnXmGyni+4+23Su2LiY/H8/viFyYxUZZszbtonqC847v1Tr/S+1sSFRyC75+I8ru4Z+mgnCh8ER2/hFUosr6FlP4RRvYgknOI9cekHMvwMHT0Olq9gox+CcKKXERIsY5YfUAcvs7cEQvdar57iwPxORcT/R2RexqdtIA7CCOeZtawl/JdHC0Z2K0LmIvx/BKqo2tJiQvyRCQ9hZnD84VSLWBb7rU/MnERUfAWOvcMXnowUnUiV3Ep8y7IcNrUtnjYnVOM8iYSRQcgjeVRvMfM4XfVm9SRg4r+G5k4lCj7AGUjnnQhwoFTDkV5pfiFXVG+IFsVEwezMdFTm/tVdgj4r0/A362g3RkFCXVxEJo22tDWgOXyNxKLb9uTh9v2Ww7jZ3sycclRvLBuHyot+Bvz2pkV3yaZpJe2IO17qGR5/VnXDvyEZaL5taS8jfXOvOMmlFCcaof0852QURXZzJp8XH+0dAw96VkHms2pt44sm0Pehiij3ce0g6BjcYk7K4fNK0hlUtSGzZGxQStB0g4iv5zsxhC/oIScTNf/loirMXGATJSQyymkl9/D2SKiK6s2WKEKBnRtjZbt8FIak9mASq7d1HabJGMrOrR3ZVtUWMmGYM02S43btnZq1gY/aI1M23dl2Mg6Jz7i1o/RkmHdSsiJdi5E6MmQSrmepwfbSkYNr9LRCYIe7UjEzV0eu2XvVcWrXIUetxJPV0SZ5njpFNn0Rub9M0tph2Ky6ZYIP8e6TzfSoV1byClIxpg4w8a4crP2C06YX0DR+nZkclWsDcvp2qKYIC7EFJQz9/TPC6PYdwXVHfFShRTnPqYy0ZFsUEvtsvUNtAhsAk33LrvjF2SBCnJVzTB+knlLlrkdkiM7FbRGJQ3r3l9Peu8CPG3Zi7XMHfa55He+f20gaA+JlS7vo+465aFOJP1W1nxE2YgW4ZL6Ai2b7tkh4Nv/fnLLbul0K31kKPRu9syT9NQPg8ikGxN723qWXfmtbNS7FbsxcelRPLdmH9YHdsGziQSN0IqdAX4jvL7pEU0W2JUW2CmIWJ/6jOnI72fa/a4gqS7LBabkazzybxK/FSytascjyw5jzqo+rqRQo4C/Cfi7ctw1PfsbtsBOAd+2fd0DrYt10huV8MR/BQHFXy/w89azsf6VmZYup79sxUHY/P6dBn8T8L/hodn0+l1pgZ0G/qqHOxycUuYOgzw4jD8vG7IrG721Z1uKr83pn/jxETz+yfd2HvyNBXx7ZuvQoi1kFOn0ugbFN06d2holSyDzWQNdfusj8NYV0gJF9eoa1iY1uycKrQomXsqecWJ0i9ptau850Y+gEIKk+4+97P9qgjyppk1hAWGNpnxZNW16FpLNtkSr8gY8e/uMXFUBccrb4n3WX1FiWpFLRFS2X1vvdHPhrXQLQpMi2FQRt+6D2d/aF+U11go+qqnzMLtz/cndSijwW7mkjDCXdbayITrbh6KsByuqqW4pSLdoSZTVzD1vbQOhkv963Wfde82oEdn6M759T54c1BplCslZX4epZNaIddvUq3MNdAInzcnlWqJ86TIcM+GGzZ4tOOHhAopUa5SfQoea2lw5T//0c1+E/Y6Fq4rxA8PsZZX5KMdoyWm7F6L8dN6fsCygf4/OxKFg3sjPSUu2CTaHIbXOcgPihuNjtEezHm0hKnZNTSYrnD+gTU8DlSVsjGOeu6CS0lJJdGor4pJMA3/Ejnr1Nwfe6kntfuj5cjywVxTvmrJb2zOJ2JGdEBErMi146OMjmfHJwTsH/sYCvmWCeYkhaN2MOPeoyyevuwZOPtPFqA3PUVE1n+cusHx7nEBEQhyJ1m0QwUsYrwJUPyS7Y4z1a2bRYpnLuNqol2/VmeZossnvg9kHHVtdZoHW5Qj9KlpovIQN+VU4LzheL4QeBOLvZMycepGPAWWtELnDkKYthn8wc9h79W3vP+UQPDkQ5HqEsDH7le43K0KSSp6EpDex+QvlnV6onxT6T7ScexsetLkGf6Vs+BJKb0mj23cDdRSedyDSs8rDnxLXzCMjF1Agj0J6bdGZ58mYmGRyAMKqE4fTNkv0EZQ+3AXtn+rSm8uGv+jaYr36SXkUnjwSlWrnEl/izCJi/Qze4gWfTzxfGGHWAddt7x544li8ZG9kQhLVriey//vwb8ywSjw9W5EOjkfKw/CLm7lsuqj6AwTPUf3ZAqf0M+TA9oQ1xzsPfZiZ4wRbRzxcSEb2Qyb3J46e5bPsAlr51zjnbUbewBOb7GgniEHd98XoY13dxrKhU10rXQKXsiIlx+KndnPRjFztIognEdZkSRb3d995Wc0cesRFBK0uxMTv1hF36nq60yv+6iltu8aRd3MqYU6MI2Pz9RvJu7Y9cG94jwO/jFhe29Jl9T2x8kBWZkpc9dCv7PBrLOCfMeV0VHo0OmpBFF7OQr+sXhl20OQbEerXwHx0PI4NnV5zIBk4+XtIdakDLWYsRi5HJX6HiQ9GhzWuM1KWY8xLCP0Y6z56dwsV2wEPdccv/C3ok9FhrSU/glmO4UGM55FM/AIplxFWX48Wls9uhTheRYdjmbXkr251Kp3eAx1bhlhvEHdRNnSas/jh09O0D36K8q5Gep8Q535fL+oxcEpXBDahZijGWLrwWAdwN2gfORrfH+Oy/8LoJjZ++CIt9toPlTgf6R+HpAUiEbo+hrWPoNWjJP1LkX4PouqxRPIzlLgOqboRBTexJjON/z23yq2iZ/Toh5D3uglh5lmj8gw3/3ik+QWoriQLK9FRgiBjY/ZPEQf30mfxOy51dfPLxcj37o529OKTUV4zFwGIcxFR7jFqsn+kIGFTp09Hqp9joi4kmlVg4iRhTYiULxLk7qB86Rs073YQnhjnxEZkdC4zzl7JiIfbkk1ciV84iGzlaKLsdPz0m6hER8LwKjxlE2wC7G6h1YqBGDXWFXUpG35yfveSOgGlfoGODiBRaElLkK2qQcjzCaJP8eUkx+8Im52Lv649ieavEmRnUTbsws27udPAt+W1V8i+IxIqGtW5YIMtpNCgNvBXh+/O/8PftPI/tuxwJ+qxqKYVtvTyVwJ/YwD/pDuSpFteg/LOd/FxzHi0Hl+/Ug2cPBZpk09EDcZMJCfvZd7gjxk47QgUNj++Nzq+zDH0ks3GYMIuBDUvI6RGJQ8FkwI9hZy+bwvhi9LJPfGLR6Pj44hqXwHxlsvnNuofCNMbv9DSPhcTVFxNrA9E+Rb4EVo/hIludW0c8FgvZGyTeg5CyHE8PmSi+zp2UpH+bxFyOIhqdDSeZdXXuxz8/o92QehfoeT5CLGaOLoTHU5yW9VBU0507DJbiTcMR0P0f8jEuQjvYpRaTlj7IkirhNMe9HJgHomCUajkvmQqr8Qzy9GMRaiTMOFfiRjHrA//x7Vp8L7Hg3yMOHwI6V3mSCx20hGyB1o/juElxwJU6iwnIRZlx1O74f4t+AanTmhNsuiXIC9CqDXEwbMIu6uRHSFcjRYTkeJwhBXL8JsT514gFq8jdUeQP0B5exKH06jNXkU60R0pJmAIMAygbPhyBj7SHpW8nlTJmWTXX0Eu+yDJ9CsIrydx/CFGnkfZmf+bD+sVWfveCXoBZcMPpXRyd0je5qTQ4uz/YvibI0KZeC+0nAKRZVrOQ/IRwh9IlOlIuuVCstUzKBs6uFGBbx/WqfSBw/druWz8RT1e7vW9los8T1odyZ2eU3ZqBrDVQzbkinhilU3uOZR3KzuQs5l929usxgC+1cPzlFW2OQwh7dn2FXQ0ygk32MsBX/03QqYwWFGHm4kzj+Ml90dKC/xeaC5F6aUkm1+DDiVh7Q2IxJsYfTrSuxBEQJwbh/zwqQZbVwv8RLNRxNHBhJk7kP40KrJVlKQ8TFSKl77UAT9bcTXYrSM3IZTVnluIMfdRG08lpTsjlZWBOhAjbqRs6CT3YQdMPRHFGJA9wZKD4ueJclcx56ef1ANfWjkxaSe7f0J8I+s7PUPrlccivFsRMkMUXIeSFeDZya+YMHMLumA2fhgRB81BJFDaRxWOQiV6kqu+AhGtwMgxDvhSrnEKRVF4A2WLVjFo3+NRllGoJxGHNyD8i5DiEmKbF+H9kqdK13D0pBJa2p2Fsokyz7H/R39rsOJbn4aOD0SYP7vjRRRdQ658OmFRQMorIun4Ahohrkd6J6GjeWhzFdXxGlRUQCp5BFLe7tKmY/0zJxSizH0IW93TG8SMwZ844MvUtSQLhpKr+B1BZpIDPpaBaNOh9UvE4hesqFzNnkVD0dzuxsbG4BiXU5EqvpWw+jV0dBky9YEbRypuQTarSHolRHIm0iyCxBkO+KnmCwmqpzFzuE1Nrr+2FwbbBuHpjx6KFHf/eLcFfa7tNcPrmNq4yXfSOI/f0RnA1purjZI8u7oXDyw5yhalzIPfXl/WtMYA/oAppQhzOYKFyMTuYIqIorFkP3vSrTRnTBmLwVJUq7C1NAW2oOFtaO0h+ANgs9E2A36kyZSPZfaylynt2RYpL0XHA4jCB4hqJjDvgs8rq1jge8WjMNFRhNnZ7liAtwwlPyGOTiKxGfCF6IuQ12FYhlBZELUIricINuT19qwqzibgl95dRFwy0glhGCudRQZJM0x0HTNHPlUPfJtCK0SFW921eY0wGkfCt8eAW/JaesHNCNUMI69Fx88j4z8wY0TDMlulj/RoCHy5gjiydjkQJa3WQBFxcBeV0UOUpI5AGCsUMokovJtE4fWoRF+y1Vcza9g0GCOcem3c3ENJRfnakGRl2OCIZCm1KjkEKexx5C1yRYO2EA21dtXMx4gYrc9h9oj8jiO/E2qF9O4GcSLC3I5WcxHRg18KfD/1KkLu5SowC3kcIr6Jyvh2l81pzJ0YFhCJ00iY20kUn05Q+WtmnpVPvd0cy6VTDkIz7esD/sCJh0HiroQn+9zS51Hv1I5vkFR21d8ehO0orLfvfzbUF2iPp1f34s+Lj3ZpvdsF/p0F/tF3F9GixGayneX49DbBBXkmUIYIxrvz3qCp12LMxQjxghOUVOoAhHqGKPcWQpyHEb0xxkpC1a34hlzVWMrSL3NCNkWx+gmGc5DMQ/jjmbEZu80OULta6mgQcZDBFfg0L2CEzdffGz/1u/oVX3h9nQhGbKaRSH0MciQ6no/Jvuieb2RfJ/hoV/xBU/dBer/F0J04fBw/0R5jbELQvdRuuJlkmw5uqy8YiDF/wfNsZtrxGP0gyOUIMRohssTRrXhpW0bsSrI1E6nN3Mj8L5TZ+iLwjV6JMVcjRBvQL4I4GqmSGDu5KitrNY04moRW9+KpW0gWtCOsGsK0IUsYOrUVufhQpOpAbGViRS0m/L8GoqBWF6Awbb/HhRgxgbKF131Bllpw2kMH4KunnB5g7WeHNTgqWL9CobrUJVBpPY84ug4prFBIgPTPcCt+6fR2GHFdgxXfS70Klqmo++Ml/oiQScLsr5CiC1rc6QqzytwgdOLPIA8mjs9i9lnPb4GA0il9vxHgI/0+h7RY4t3YZxrditc4/bxvC/hz2mP2ygO5f/EPnKDHl575dxb4g6buh2A02HO6uQYhI7zUFZjYZm9dy6wRbzNoqnXc/AzD40jm4yUHoHVndPAGBquc0hVtfrdV4J+6MUmicOSmnP6nEU515fNQUh3wTXwKcfYTjPwUY15DMQMt+2wBfPQYDBMw8UwShZch6EGYsVqB3UHsgxE3sf/Ch3mv+w+RSauUU0sucxNCdEaIUQg9H22uddRZFVuHZX/nt0Ba8cirECpAh5vEO2V1HviFbVH8jmz1BDb4f7I13RoM5q0B32YRapEGfSNS7ItK/NJNaFH8D6S4jTiaCOLPKO82EoWtyJQPQ/pLoKY3JvkHJyaidRIh1mDCXzFz5BP1ZdBteDXBb/IadeZOZn44riHwLX2628FI5iL4lNoWhzUIqdYB3wqh6GgucXADyp+EcaV+B9Wf8b3EdfhFQ8iWX06YnYgDPu2oqd6fouKjSRTcSlDzPII30VyOEAsd8E3yfjD7os1wys5y5a4b2usbA77XB2Lvp11eYUSXV9i32aoGO5HtW6N3zV125bfgtzp+Dy7+Ae9WfYmaz04B34VizkDZ87FJo2MbMsvgJU/GhDVE2Wv4LHqGVsmrnTqMMTMw8e0Isw/Cs4q5VmQzH++OdUPgZ2quYfbilx1/PlFkvbuDiMNHMNGEBuIW7oxfPIo4Ppwo8wixeBrPW+344SY6vcEZ3674mDHubF8d30SRPAWh7IrTAh2FGKmc/FPGlFEghjuJbiHLCa3jy7RHiOMRcimhFb5QC1D6V9aDgdF/Jifvoig5BCHOIcqmMdImFC0l1n8ikWyBkKMIs3OJxNgtHZRf2OrbFd+p9FCEsTsFXUFajUJ5RxKFb6HkMQ74sRqPL27AT/cmW/EbyhY/zZAe7QnMjxGiH4Lj8FJVZGrOYM5Z79SPOBcJYARCWNHPF1mfO69hqHS64tRoH3ysAEmISJzJzDNer/+/nTiS/BFkKVo/QBA/QlJOcv4KY35M2fClnPZoBxLiRpKFAwkqLyOXfcgBX5r25Gr2wS/wEWIMMnEGJnoLbfqAWYDRA5DyTvzCE8nW/IzZi6ZusRs587EDieLpW2z1czWPUTZsaMNzQWPgbNNWH+VZmWgvLWL6d3qD3+wznw6pjShbgPRbsO23yT122//sp725f+lRvF3RiZrIRne2cubfGeCXTrdiC5ei/HNA+K6ghdWFEyKN0T4muotA3IPPzx3wYSYyvpHqcAMFiZ+hElZMogMmWovRl4Feil9yDSYSZGv/SBC+SSp1CMn0xWjTmqj6Rmo3zmmw7ax37sUHEmRuRHlTHHnICVJ6Q/8t8MuGj3bJH1bHzRir9NsezMdOWlqHr6IKfosUg1xCjNE2xVMgRJGTqLZhLHtOTYhLMGKQA37ZiLHYXHwhfoWQZ4MpJNb/RFupL5FFeWNRKudSecPMs1R2zdBieb7YoydbNzjj1wHfUIyRV7Ih8z7N/X5IMRqpDkCqrDvjB7U3kyiyoiAj0PEsAjPaJbhYYKdMfzz/KjdxZeMBDQpY2qSfuNuRCMaD5yPCC1ifeI02ZIhzbYmc4IzCV7eDPALiichgHOsopzCRJsUhIO7IC2QY67v5EMR9+KnOBNWnUHbWm/Sf1hWl78ZLHEqYvcSJcNYBP9Y9mbVkPafvvR+JxL1gDsBEPtr8g7DkBBK1F5AqGku2ag46N4ZZSxfRt4Nit2btyaoamtEZHT7eAPjJkoXkMjPw1NmsQ/E/79vEL/1lLq7tmxYaAD/2bDZoWsYM3uPv/KLbc3QqqNNdbJzXbV+jtn6XBX+sFa981s2p+by0thsVoXWqfyHWv3PA7w3aKt30wugnEbyLEJHz0nvpQRjzd6eOI8wwjLikHvgzRiykdPoBeY+ttEKdNflwngV+8TWYuA1h9lkwtQj/+/mCHeYJdHxHfepnXbc/B/5BRJmbne76jMHVWwW+PTfaVcaYCVjg28u2g/hyjOiPMMuI9Ti0/phkgd0uNyeomeGKT9gceMUhGHmcLcyF4RGMsU7NwfXAr5PX9jwr9Pl9V6kGM5qc9xYF3sVIeQ5RZgGYh9HqE4TZHxGvR+jXtgn8siFv5HPz/eEINQblSXfGL8peSbV/HEirftSMOH4YEc8Fz4p6/BThHUCYfYyNieu2OF7YzDbfuxpPnQn6HSLzAMQrkJ7lOgRkzKMUqGMR5ka0qUEwFeRraN0JadNpVR9M9BeyjESJBElxHV7hAMKqOzHyaSS9EOpaotBWSzqXOLDKv68i6EAc71tfwWePop+g5HUIafkfr1G26CgG9bDKTPciRDficI5TYJY2pMspoMqIw/VINbsB8BNFC4myf8dYfT6VJoyetlWEGgeJXwS+26J67N3sU27s8ziHt15ki3Bshyt9ZyC9/f+14LcL1fsVu3Hvkn48u7on5UFBw1LdOwp8FxLKDcIrugLiJWTCcVQu/Bf/Y+WWp1h57THEURviyJ7v7epyHphZSH0TeeArTHg6Ql6BMZ2I48vx1BJUagw6PoI4sKpHAVLaNNZXCMI/U7H41S0JPI/tS7rwD+joIILaP1EYT+GRkTWcOqEAv2goicLfIuUSshW/x3r1jbCAv4+y4VaCK1/5Zo/CU5DSCoqk0OZOhNZORcdOXCIay4yRH7vadXHYDy9hyTwQ1NyH4QCEsHHj+ykbbmW784wzmR6M4jIMG4mjMWzs9AxtVh0ESSuk+QOinECqnFMmjuOpGDWZROIPqGRPwoorwVuJCa08eLHb6s8cmi/jdfKDXUkVXImSJxNHU5k57Dd59qO+0EmSa93CFe8wwp7tFYYXIHcDM895v/58Xz9h2lTeXC+Usmy6I9BRbNVN7PaDOJ5JrXcNhUEBUlyKUNYn09JV6bE7O2F3d7xDrK9k1rC/OcJN60R/EKMxziFZjrTly1MRUWYSraquZbWXwk++ghHtMZX7MesiV/AiHyGw4p1qOFH4L8qGf5/Db0nTtu1pePL3m6o0feZCplZDUTASzRrQsxBmMSJZiq7pgFewgMgpmVh5NklYdQozR76+64BvBIV+lgu6vsywzq/IS6quAAAHQElEQVTRIV1u6zZtCqM1zmu3H+pb3mknIut8fLt8N+5Y9ENeWLMvVW7l3zQ/7TjwiyA8A8/q54unqKqeVs9/dzX1rL4dxyB4hEh0RIiTELyEqZ1M2Xm2Ig24s6K5CG0OJdbjEWoVydT5xHFfdGRLSq1AMB9fPY+WH2+1SKWtoVbU3ApI9CDMTkF6891W3w7GNt4JqKLhCLmKqPJejC1QIc5HM5uyYffXW8u2w9dDEeJ7GPkMiWRrdPxDgmAWumhmPf/blonySkY46alM5dNI3Q4t+hEzl7lnPVj/vNMn93QCotLqzokHHDgsySnZqg8KS1Y5FKsegLF2eBjhv47wz0P5exJVjieUax0DTogCQn2PE8vI704UsT4IoX+L4FUeH3abE6X48aR2pP1BGDEcKdL5klLxG4TyHuYOe/vfjh+Xx6+7I81vEOYAp1JrzKcgJ/Fx1ax6jQKlRoJfCva8KAIwbxPzkOtX3ZWn2P4EYVWUvALQ1oH5V7S+05Gk7EScKLwfRCuSFUOYWidLPloyYP+eeMH16HgtM4db1eS8hHic+xFCXgKqHdJoYvMxyruYXK6IhBqHiVcik1eQ2diGgpJpLv/BqitZyfGw8jxmnv124yBwayt+Xcdjjwv2fpFfdv8LLRPV3xrg1zXPlxH/Kt+dWxeewItr9qHGinhaq+wo8PMPrrPrv0tWtL/X/bate7d2X13TtycR8suebZ+1Pc+pe+f29mt772uIPTuoc8kkc0+zA2V77LN9c79LNkoWkFxhmHFJw8jBtp8gOGdikhWFyc+FQr7wB/vssKaYuHWw1UKhdbdbKnCHTq2ISqwAi5O/+sK1+bfezn5NKCHbMdzme7dkrNSvbdv3km3d9SXAH9z5H1zZ8wnapzeJjX4pe2bnm/RVnpBWAY9/cjB//OBHfFjd1i0WWEc2ejGxHuPqjtkEi6aryQL/IRb4Wlb8Uzq9yajec9g9bZ18356zft03tCm971R04voFJ/Pyuu5OyrsJ+P8hI7ypG1u1wK4HvlYc3+EdrutdRmfn3d98Z9k4r9/5b2sIjWLG8u9x16JjWFLT2qlcN634O2/Zpid8Oy3QOMjb1lZfK/q1/YBRveawb7Hlj1g9CIEn439zzPlmDGU9/RVhAb/+15nMX92LCCvb3bTV/2a+RtNbd7UFdj3wLc1KBgzZ4zXO7vKqyz+pjny6FK3bxOc3+EJjnWxWBzp//G+cZn1V41l237gFJzNl+WGsC5pZIe+mM/5XNWLT/d8JCzQOwra14lszuBU+otCzUuvChR33K1nJgS2WOYjvVbSOfq0/okP6m2b5GdZmSpiwtB/TPjmc9UHB4nwl1Cbn3ndiNDc1crst8PUAv645Xwwc1b/dMLjTW1zc7Tm6Fa/Gq0/u2dwj0DhN3bZlrEKV4e2Nu3P528N4fWOnxZjoy4FvQzrr3v86GrjdH7bpxiYLbMsCjTNYB04+DGHGIxO9LVd/+0LDW7769E7/4hfdnqe7y+yz6eluf/A1fcF8tOG9yk5MXNKPp9YcwIZcYolb8ePsrH8bzrOEmBLTBi0Kbf2CpqvJAt8FCzQS8B/7HiK6DT/dHe0kpnag78KB/fh2H3BYq6WkZUCbZBX7lSz3d0utL1BCW0mvxmnvVltnWJttGV7zwWm1T648IM5YAlkcrCSKx+F78xzPfWuXrYJTkO6GoJUTtJRyRzq/A/Zq+kuTBXbcAo0DpKFT2xHEPwDaElttux0Z/NbLryBMQ1jg1PJ3L1nKtX0f3eeYNh8OSfpxK+MyaXYNE8Bu8ZdUtX1v3AcnzZuzstfK/AQmyol5jZW1S5yeXNPVZIH/EAs0DvB3oTHMLJqX17Z/VkjR0xjhBbHxtT2KN/I7rTqcEtE0E+jRrX/yWV7LrOlqssB/qAUaGz+7xEzrHmp/jM3jjqToV5iQZ2UD085ghDGi0dqf8Nz55Crl1UwoGVz5eQHCXdKjpoc2WeCbtUCjAefr6MbGic2bB37qXKO5UEq6GINqDPALgVHCRAZxSVgjpnS8YFXt19Gfpnc0WeCbssB3Cvh1Rlo1qe0gKcXvlRA9NXg7C35pmTuaZ3SkrmlXtOJ1MZit0Qq/qW/U9N4mCzS6Bb6TwLdWWDWx7UCh5CgpxD7G7HggzRpASqwK7dW1snbiHsMr6uSCGt3YTQ9sssC3xQLfWeBbA66c2O6nqYS8KtJ0NTsRREv4IivRv6+qqX1w9/OazvfflsHZ1I5dZ4HvNPCnTydxVKb9rUoxXGuRF2j8ipcNDxh0Tay5Fr/2/o7Dqj4vSvEVn9V0e5MFvisW+E4D3xp5zSPtR0rJaB2LPXd00bfgF0IvMfCgyoQPtTp/w4rvygdsameTBXbEAt954K+e3O4wX8j7Ik3vndnuJ33Q2szXOrqy9Yj1b7qNQNPVZIH/UAt854G/akLHzuliMyOIOWRngK8sIdiYy2qrMvfvcXGTg+8/dLw3dWuTBf4fX+oj5hbatOQAAAAASUVORK5CYII=">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1828800" y="100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171450</xdr:colOff>
          <xdr:row>7</xdr:row>
          <xdr:rowOff>9525</xdr:rowOff>
        </xdr:from>
        <xdr:to>
          <xdr:col>3</xdr:col>
          <xdr:colOff>371475</xdr:colOff>
          <xdr:row>8</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8</xdr:row>
          <xdr:rowOff>0</xdr:rowOff>
        </xdr:from>
        <xdr:to>
          <xdr:col>3</xdr:col>
          <xdr:colOff>371475</xdr:colOff>
          <xdr:row>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9</xdr:row>
          <xdr:rowOff>9525</xdr:rowOff>
        </xdr:from>
        <xdr:to>
          <xdr:col>3</xdr:col>
          <xdr:colOff>371475</xdr:colOff>
          <xdr:row>10</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180975</xdr:rowOff>
        </xdr:from>
        <xdr:to>
          <xdr:col>3</xdr:col>
          <xdr:colOff>600075</xdr:colOff>
          <xdr:row>17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xdr:row>
          <xdr:rowOff>0</xdr:rowOff>
        </xdr:from>
        <xdr:to>
          <xdr:col>10</xdr:col>
          <xdr:colOff>600075</xdr:colOff>
          <xdr:row>17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19049</xdr:colOff>
      <xdr:row>1</xdr:row>
      <xdr:rowOff>0</xdr:rowOff>
    </xdr:from>
    <xdr:to>
      <xdr:col>4</xdr:col>
      <xdr:colOff>371474</xdr:colOff>
      <xdr:row>5</xdr:row>
      <xdr:rowOff>1551</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49" y="190500"/>
          <a:ext cx="2286000" cy="757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xdr:col>
      <xdr:colOff>2305050</xdr:colOff>
      <xdr:row>3</xdr:row>
      <xdr:rowOff>338101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200025"/>
          <a:ext cx="2286000" cy="7572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xdr:col>
      <xdr:colOff>2305050</xdr:colOff>
      <xdr:row>3</xdr:row>
      <xdr:rowOff>338101</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200025"/>
          <a:ext cx="2286000" cy="757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xdr:col>
      <xdr:colOff>2305050</xdr:colOff>
      <xdr:row>4</xdr:row>
      <xdr:rowOff>147601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200025"/>
          <a:ext cx="2286000" cy="7572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4</xdr:col>
      <xdr:colOff>476250</xdr:colOff>
      <xdr:row>4</xdr:row>
      <xdr:rowOff>147601</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200025"/>
          <a:ext cx="2286000" cy="757201"/>
        </a:xfrm>
        <a:prstGeom prst="rect">
          <a:avLst/>
        </a:prstGeom>
      </xdr:spPr>
    </xdr:pic>
    <xdr:clientData/>
  </xdr:twoCellAnchor>
  <xdr:twoCellAnchor>
    <xdr:from>
      <xdr:col>1</xdr:col>
      <xdr:colOff>0</xdr:colOff>
      <xdr:row>61</xdr:row>
      <xdr:rowOff>247649</xdr:rowOff>
    </xdr:from>
    <xdr:to>
      <xdr:col>16</xdr:col>
      <xdr:colOff>590550</xdr:colOff>
      <xdr:row>73</xdr:row>
      <xdr:rowOff>180974</xdr:rowOff>
    </xdr:to>
    <xdr:sp macro="" textlink="">
      <xdr:nvSpPr>
        <xdr:cNvPr id="10" name="TextBox 9">
          <a:extLst>
            <a:ext uri="{FF2B5EF4-FFF2-40B4-BE49-F238E27FC236}">
              <a16:creationId xmlns:a16="http://schemas.microsoft.com/office/drawing/2014/main" id="{CBD0628C-D48A-4408-A8EB-F241CF2305D3}"/>
            </a:ext>
          </a:extLst>
        </xdr:cNvPr>
        <xdr:cNvSpPr txBox="1"/>
      </xdr:nvSpPr>
      <xdr:spPr>
        <a:xfrm>
          <a:off x="609600" y="12496799"/>
          <a:ext cx="9734550" cy="2276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0</xdr:colOff>
      <xdr:row>48</xdr:row>
      <xdr:rowOff>0</xdr:rowOff>
    </xdr:from>
    <xdr:to>
      <xdr:col>16</xdr:col>
      <xdr:colOff>590550</xdr:colOff>
      <xdr:row>59</xdr:row>
      <xdr:rowOff>180975</xdr:rowOff>
    </xdr:to>
    <xdr:sp macro="" textlink="">
      <xdr:nvSpPr>
        <xdr:cNvPr id="14" name="TextBox 13">
          <a:extLst>
            <a:ext uri="{FF2B5EF4-FFF2-40B4-BE49-F238E27FC236}">
              <a16:creationId xmlns:a16="http://schemas.microsoft.com/office/drawing/2014/main" id="{8081054C-2591-4579-99DF-8E0E57F32227}"/>
            </a:ext>
          </a:extLst>
        </xdr:cNvPr>
        <xdr:cNvSpPr txBox="1"/>
      </xdr:nvSpPr>
      <xdr:spPr>
        <a:xfrm>
          <a:off x="609600" y="9772650"/>
          <a:ext cx="9734550" cy="2276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0</xdr:colOff>
      <xdr:row>34</xdr:row>
      <xdr:rowOff>0</xdr:rowOff>
    </xdr:from>
    <xdr:to>
      <xdr:col>16</xdr:col>
      <xdr:colOff>590550</xdr:colOff>
      <xdr:row>45</xdr:row>
      <xdr:rowOff>180975</xdr:rowOff>
    </xdr:to>
    <xdr:sp macro="" textlink="">
      <xdr:nvSpPr>
        <xdr:cNvPr id="15" name="TextBox 14">
          <a:extLst>
            <a:ext uri="{FF2B5EF4-FFF2-40B4-BE49-F238E27FC236}">
              <a16:creationId xmlns:a16="http://schemas.microsoft.com/office/drawing/2014/main" id="{FA21472A-59AF-4612-AD48-3A7D241988DB}"/>
            </a:ext>
          </a:extLst>
        </xdr:cNvPr>
        <xdr:cNvSpPr txBox="1"/>
      </xdr:nvSpPr>
      <xdr:spPr>
        <a:xfrm>
          <a:off x="609600" y="6915150"/>
          <a:ext cx="9734550" cy="2276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0</xdr:colOff>
      <xdr:row>20</xdr:row>
      <xdr:rowOff>0</xdr:rowOff>
    </xdr:from>
    <xdr:to>
      <xdr:col>16</xdr:col>
      <xdr:colOff>590550</xdr:colOff>
      <xdr:row>31</xdr:row>
      <xdr:rowOff>180975</xdr:rowOff>
    </xdr:to>
    <xdr:sp macro="" textlink="">
      <xdr:nvSpPr>
        <xdr:cNvPr id="16" name="TextBox 15">
          <a:extLst>
            <a:ext uri="{FF2B5EF4-FFF2-40B4-BE49-F238E27FC236}">
              <a16:creationId xmlns:a16="http://schemas.microsoft.com/office/drawing/2014/main" id="{CC4072A2-7378-496B-A44E-45832416FEDD}"/>
            </a:ext>
          </a:extLst>
        </xdr:cNvPr>
        <xdr:cNvSpPr txBox="1"/>
      </xdr:nvSpPr>
      <xdr:spPr>
        <a:xfrm>
          <a:off x="609600" y="4238625"/>
          <a:ext cx="9734550" cy="2276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0</xdr:colOff>
      <xdr:row>6</xdr:row>
      <xdr:rowOff>0</xdr:rowOff>
    </xdr:from>
    <xdr:to>
      <xdr:col>16</xdr:col>
      <xdr:colOff>590550</xdr:colOff>
      <xdr:row>17</xdr:row>
      <xdr:rowOff>180975</xdr:rowOff>
    </xdr:to>
    <xdr:sp macro="" textlink="">
      <xdr:nvSpPr>
        <xdr:cNvPr id="17" name="TextBox 16">
          <a:extLst>
            <a:ext uri="{FF2B5EF4-FFF2-40B4-BE49-F238E27FC236}">
              <a16:creationId xmlns:a16="http://schemas.microsoft.com/office/drawing/2014/main" id="{BBFF571B-2BE1-4B3C-86A3-BB2AE43D5F21}"/>
            </a:ext>
          </a:extLst>
        </xdr:cNvPr>
        <xdr:cNvSpPr txBox="1"/>
      </xdr:nvSpPr>
      <xdr:spPr>
        <a:xfrm>
          <a:off x="609600" y="1381125"/>
          <a:ext cx="9734550" cy="2276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C219-C3F5-4CED-A36B-B181457C6BBD}">
  <dimension ref="A1:B123"/>
  <sheetViews>
    <sheetView tabSelected="1" zoomScaleNormal="100" workbookViewId="0"/>
  </sheetViews>
  <sheetFormatPr defaultColWidth="9.140625" defaultRowHeight="15" x14ac:dyDescent="0.25"/>
  <cols>
    <col min="1" max="1" width="9.140625" style="47"/>
    <col min="2" max="2" width="128.140625" style="47" customWidth="1"/>
    <col min="3" max="16384" width="9.140625" style="47"/>
  </cols>
  <sheetData>
    <row r="1" spans="1:2" x14ac:dyDescent="0.25">
      <c r="A1" s="48"/>
      <c r="B1" s="48"/>
    </row>
    <row r="2" spans="1:2" ht="9.9499999999999993" customHeight="1" x14ac:dyDescent="0.25">
      <c r="A2" s="48"/>
      <c r="B2" s="48"/>
    </row>
    <row r="3" spans="1:2" ht="9.9499999999999993" customHeight="1" x14ac:dyDescent="0.25">
      <c r="A3" s="48"/>
      <c r="B3" s="48"/>
    </row>
    <row r="4" spans="1:2" ht="18.75" x14ac:dyDescent="0.3">
      <c r="A4" s="48"/>
      <c r="B4" s="59" t="s">
        <v>0</v>
      </c>
    </row>
    <row r="5" spans="1:2" ht="18.75" x14ac:dyDescent="0.25">
      <c r="A5" s="48"/>
      <c r="B5" s="68" t="s">
        <v>393</v>
      </c>
    </row>
    <row r="6" spans="1:2" ht="9.9499999999999993" customHeight="1" x14ac:dyDescent="0.25">
      <c r="A6" s="48"/>
      <c r="B6" s="48"/>
    </row>
    <row r="7" spans="1:2" s="194" customFormat="1" ht="18.75" x14ac:dyDescent="0.3">
      <c r="A7" s="193"/>
      <c r="B7" s="191" t="s">
        <v>403</v>
      </c>
    </row>
    <row r="8" spans="1:2" ht="9.9499999999999993" customHeight="1" x14ac:dyDescent="0.25">
      <c r="A8" s="48"/>
      <c r="B8" s="48"/>
    </row>
    <row r="9" spans="1:2" ht="17.100000000000001" customHeight="1" x14ac:dyDescent="0.25">
      <c r="A9" s="48"/>
      <c r="B9" s="190" t="s">
        <v>395</v>
      </c>
    </row>
    <row r="10" spans="1:2" ht="31.5" x14ac:dyDescent="0.25">
      <c r="A10" s="48"/>
      <c r="B10" s="190" t="s">
        <v>396</v>
      </c>
    </row>
    <row r="11" spans="1:2" ht="31.5" x14ac:dyDescent="0.25">
      <c r="A11" s="48"/>
      <c r="B11" s="190" t="s">
        <v>385</v>
      </c>
    </row>
    <row r="12" spans="1:2" ht="15.75" x14ac:dyDescent="0.25">
      <c r="A12" s="48"/>
      <c r="B12" s="190" t="s">
        <v>386</v>
      </c>
    </row>
    <row r="13" spans="1:2" ht="29.45" customHeight="1" x14ac:dyDescent="0.25">
      <c r="A13" s="48"/>
      <c r="B13" s="190" t="s">
        <v>387</v>
      </c>
    </row>
    <row r="14" spans="1:2" ht="47.25" x14ac:dyDescent="0.25">
      <c r="A14" s="48"/>
      <c r="B14" s="190" t="s">
        <v>388</v>
      </c>
    </row>
    <row r="15" spans="1:2" ht="9.9499999999999993" customHeight="1" x14ac:dyDescent="0.25">
      <c r="A15" s="48"/>
      <c r="B15" s="48"/>
    </row>
    <row r="16" spans="1:2" ht="9.9499999999999993" customHeight="1" x14ac:dyDescent="0.25">
      <c r="A16" s="48"/>
      <c r="B16" s="48"/>
    </row>
    <row r="17" spans="1:2" s="194" customFormat="1" ht="18.75" x14ac:dyDescent="0.3">
      <c r="A17" s="193"/>
      <c r="B17" s="191" t="s">
        <v>402</v>
      </c>
    </row>
    <row r="18" spans="1:2" ht="9.9499999999999993" customHeight="1" x14ac:dyDescent="0.25">
      <c r="A18" s="48"/>
      <c r="B18" s="48"/>
    </row>
    <row r="19" spans="1:2" ht="78.75" x14ac:dyDescent="0.25">
      <c r="A19" s="48"/>
      <c r="B19" s="67" t="s">
        <v>394</v>
      </c>
    </row>
    <row r="20" spans="1:2" ht="9.9499999999999993" customHeight="1" x14ac:dyDescent="0.25">
      <c r="A20" s="48"/>
      <c r="B20" s="48"/>
    </row>
    <row r="21" spans="1:2" s="194" customFormat="1" ht="18.75" x14ac:dyDescent="0.3">
      <c r="A21" s="193"/>
      <c r="B21" s="196" t="s">
        <v>343</v>
      </c>
    </row>
    <row r="22" spans="1:2" s="194" customFormat="1" ht="9.9499999999999993" customHeight="1" x14ac:dyDescent="0.3">
      <c r="A22" s="193"/>
      <c r="B22" s="193"/>
    </row>
    <row r="23" spans="1:2" s="194" customFormat="1" ht="18.75" x14ac:dyDescent="0.3">
      <c r="A23" s="193"/>
      <c r="B23" s="60" t="s">
        <v>401</v>
      </c>
    </row>
    <row r="24" spans="1:2" s="187" customFormat="1" ht="31.5" x14ac:dyDescent="0.25">
      <c r="A24" s="185"/>
      <c r="B24" s="186" t="s">
        <v>348</v>
      </c>
    </row>
    <row r="25" spans="1:2" ht="31.5" x14ac:dyDescent="0.25">
      <c r="A25" s="48"/>
      <c r="B25" s="188" t="s">
        <v>349</v>
      </c>
    </row>
    <row r="26" spans="1:2" x14ac:dyDescent="0.25">
      <c r="A26" s="48"/>
      <c r="B26" s="199" t="s">
        <v>406</v>
      </c>
    </row>
    <row r="27" spans="1:2" ht="31.5" x14ac:dyDescent="0.25">
      <c r="A27" s="48"/>
      <c r="B27" s="189" t="s">
        <v>350</v>
      </c>
    </row>
    <row r="28" spans="1:2" ht="15.75" x14ac:dyDescent="0.25">
      <c r="A28" s="48"/>
      <c r="B28" s="189" t="s">
        <v>351</v>
      </c>
    </row>
    <row r="29" spans="1:2" ht="15.75" x14ac:dyDescent="0.25">
      <c r="A29" s="48"/>
      <c r="B29" s="189" t="s">
        <v>352</v>
      </c>
    </row>
    <row r="30" spans="1:2" ht="15.75" x14ac:dyDescent="0.25">
      <c r="A30" s="48"/>
      <c r="B30" s="189" t="s">
        <v>353</v>
      </c>
    </row>
    <row r="31" spans="1:2" ht="31.5" x14ac:dyDescent="0.25">
      <c r="A31" s="48"/>
      <c r="B31" s="189" t="s">
        <v>354</v>
      </c>
    </row>
    <row r="32" spans="1:2" ht="31.5" x14ac:dyDescent="0.25">
      <c r="A32" s="48"/>
      <c r="B32" s="189" t="s">
        <v>355</v>
      </c>
    </row>
    <row r="33" spans="1:2" ht="31.5" x14ac:dyDescent="0.25">
      <c r="A33" s="48"/>
      <c r="B33" s="189" t="s">
        <v>356</v>
      </c>
    </row>
    <row r="34" spans="1:2" ht="31.5" x14ac:dyDescent="0.25">
      <c r="A34" s="48"/>
      <c r="B34" s="189" t="s">
        <v>357</v>
      </c>
    </row>
    <row r="35" spans="1:2" ht="31.5" x14ac:dyDescent="0.25">
      <c r="A35" s="48"/>
      <c r="B35" s="189" t="s">
        <v>358</v>
      </c>
    </row>
    <row r="36" spans="1:2" ht="9.9499999999999993" customHeight="1" x14ac:dyDescent="0.25">
      <c r="A36" s="48"/>
      <c r="B36" s="48"/>
    </row>
    <row r="37" spans="1:2" s="194" customFormat="1" ht="18.75" x14ac:dyDescent="0.3">
      <c r="A37" s="193"/>
      <c r="B37" s="60" t="s">
        <v>398</v>
      </c>
    </row>
    <row r="38" spans="1:2" ht="31.5" x14ac:dyDescent="0.25">
      <c r="A38" s="48"/>
      <c r="B38" s="62" t="s">
        <v>359</v>
      </c>
    </row>
    <row r="39" spans="1:2" ht="9.9499999999999993" customHeight="1" x14ac:dyDescent="0.25">
      <c r="A39" s="48"/>
      <c r="B39" s="48"/>
    </row>
    <row r="40" spans="1:2" ht="31.5" x14ac:dyDescent="0.25">
      <c r="A40" s="48"/>
      <c r="B40" s="62" t="s">
        <v>360</v>
      </c>
    </row>
    <row r="41" spans="1:2" ht="9.9499999999999993" customHeight="1" x14ac:dyDescent="0.25">
      <c r="A41" s="48"/>
      <c r="B41" s="48"/>
    </row>
    <row r="42" spans="1:2" ht="31.5" x14ac:dyDescent="0.25">
      <c r="A42" s="48"/>
      <c r="B42" s="62" t="s">
        <v>361</v>
      </c>
    </row>
    <row r="43" spans="1:2" ht="9.9499999999999993" customHeight="1" x14ac:dyDescent="0.25">
      <c r="A43" s="48"/>
      <c r="B43" s="48"/>
    </row>
    <row r="44" spans="1:2" ht="48" customHeight="1" x14ac:dyDescent="0.25">
      <c r="A44" s="48"/>
      <c r="B44" s="184" t="s">
        <v>362</v>
      </c>
    </row>
    <row r="45" spans="1:2" ht="9.9499999999999993" customHeight="1" x14ac:dyDescent="0.25">
      <c r="A45" s="48"/>
      <c r="B45" s="48"/>
    </row>
    <row r="46" spans="1:2" ht="31.5" x14ac:dyDescent="0.25">
      <c r="A46" s="48"/>
      <c r="B46" s="62" t="s">
        <v>363</v>
      </c>
    </row>
    <row r="47" spans="1:2" ht="9.9499999999999993" customHeight="1" x14ac:dyDescent="0.25">
      <c r="A47" s="48"/>
      <c r="B47" s="48"/>
    </row>
    <row r="48" spans="1:2" ht="31.5" x14ac:dyDescent="0.25">
      <c r="A48" s="48"/>
      <c r="B48" s="62" t="s">
        <v>364</v>
      </c>
    </row>
    <row r="49" spans="1:2" ht="9.9499999999999993" customHeight="1" x14ac:dyDescent="0.25">
      <c r="A49" s="48"/>
      <c r="B49" s="200" t="s">
        <v>406</v>
      </c>
    </row>
    <row r="50" spans="1:2" ht="78.75" x14ac:dyDescent="0.25">
      <c r="A50" s="48"/>
      <c r="B50" s="63" t="s">
        <v>365</v>
      </c>
    </row>
    <row r="51" spans="1:2" ht="9.9499999999999993" customHeight="1" x14ac:dyDescent="0.25">
      <c r="A51" s="48"/>
      <c r="B51" s="48"/>
    </row>
    <row r="52" spans="1:2" ht="31.5" x14ac:dyDescent="0.25">
      <c r="A52" s="48"/>
      <c r="B52" s="62" t="s">
        <v>366</v>
      </c>
    </row>
    <row r="53" spans="1:2" ht="9.9499999999999993" customHeight="1" x14ac:dyDescent="0.25">
      <c r="A53" s="48"/>
      <c r="B53" s="48"/>
    </row>
    <row r="54" spans="1:2" s="194" customFormat="1" ht="18.75" x14ac:dyDescent="0.3">
      <c r="A54" s="193"/>
      <c r="B54" s="197" t="s">
        <v>124</v>
      </c>
    </row>
    <row r="55" spans="1:2" s="194" customFormat="1" ht="9.9499999999999993" customHeight="1" x14ac:dyDescent="0.3">
      <c r="A55" s="193"/>
      <c r="B55" s="193"/>
    </row>
    <row r="56" spans="1:2" s="194" customFormat="1" ht="18.75" x14ac:dyDescent="0.3">
      <c r="A56" s="193"/>
      <c r="B56" s="60" t="s">
        <v>398</v>
      </c>
    </row>
    <row r="57" spans="1:2" ht="47.25" x14ac:dyDescent="0.25">
      <c r="A57" s="48"/>
      <c r="B57" s="62" t="s">
        <v>367</v>
      </c>
    </row>
    <row r="58" spans="1:2" ht="9.9499999999999993" customHeight="1" x14ac:dyDescent="0.25">
      <c r="A58" s="48"/>
      <c r="B58" s="48"/>
    </row>
    <row r="59" spans="1:2" ht="31.5" x14ac:dyDescent="0.25">
      <c r="A59" s="48"/>
      <c r="B59" s="62" t="s">
        <v>368</v>
      </c>
    </row>
    <row r="60" spans="1:2" ht="9.9499999999999993" customHeight="1" x14ac:dyDescent="0.25">
      <c r="A60" s="48"/>
      <c r="B60" s="48"/>
    </row>
    <row r="61" spans="1:2" ht="47.25" x14ac:dyDescent="0.25">
      <c r="A61" s="48"/>
      <c r="B61" s="62" t="s">
        <v>369</v>
      </c>
    </row>
    <row r="62" spans="1:2" ht="9.9499999999999993" customHeight="1" x14ac:dyDescent="0.25">
      <c r="A62" s="48"/>
      <c r="B62" s="48"/>
    </row>
    <row r="63" spans="1:2" ht="31.5" x14ac:dyDescent="0.25">
      <c r="A63" s="48"/>
      <c r="B63" s="62" t="s">
        <v>370</v>
      </c>
    </row>
    <row r="64" spans="1:2" ht="9.9499999999999993" customHeight="1" x14ac:dyDescent="0.25">
      <c r="A64" s="48"/>
      <c r="B64" s="48"/>
    </row>
    <row r="65" spans="1:2" ht="63" x14ac:dyDescent="0.25">
      <c r="A65" s="48"/>
      <c r="B65" s="62" t="s">
        <v>371</v>
      </c>
    </row>
    <row r="66" spans="1:2" ht="9.9499999999999993" customHeight="1" x14ac:dyDescent="0.25">
      <c r="A66" s="48"/>
      <c r="B66" s="48"/>
    </row>
    <row r="67" spans="1:2" ht="15.75" x14ac:dyDescent="0.25">
      <c r="A67" s="48"/>
      <c r="B67" s="62" t="s">
        <v>372</v>
      </c>
    </row>
    <row r="68" spans="1:2" ht="9.9499999999999993" customHeight="1" x14ac:dyDescent="0.25">
      <c r="A68" s="48"/>
      <c r="B68" s="48"/>
    </row>
    <row r="69" spans="1:2" ht="31.5" x14ac:dyDescent="0.25">
      <c r="A69" s="48"/>
      <c r="B69" s="62" t="s">
        <v>373</v>
      </c>
    </row>
    <row r="70" spans="1:2" ht="9.9499999999999993" customHeight="1" x14ac:dyDescent="0.25">
      <c r="A70" s="48"/>
      <c r="B70" s="48"/>
    </row>
    <row r="71" spans="1:2" ht="31.5" x14ac:dyDescent="0.25">
      <c r="A71" s="48"/>
      <c r="B71" s="62" t="s">
        <v>374</v>
      </c>
    </row>
    <row r="72" spans="1:2" ht="9.9499999999999993" customHeight="1" x14ac:dyDescent="0.25">
      <c r="A72" s="48"/>
      <c r="B72" s="200" t="s">
        <v>406</v>
      </c>
    </row>
    <row r="73" spans="1:2" ht="31.5" x14ac:dyDescent="0.25">
      <c r="A73" s="48"/>
      <c r="B73" s="63" t="s">
        <v>375</v>
      </c>
    </row>
    <row r="74" spans="1:2" ht="9.9499999999999993" customHeight="1" x14ac:dyDescent="0.25">
      <c r="A74" s="48"/>
      <c r="B74" s="48"/>
    </row>
    <row r="75" spans="1:2" ht="47.25" x14ac:dyDescent="0.25">
      <c r="A75" s="48"/>
      <c r="B75" s="62" t="s">
        <v>376</v>
      </c>
    </row>
    <row r="76" spans="1:2" ht="9.9499999999999993" customHeight="1" x14ac:dyDescent="0.25">
      <c r="A76" s="48"/>
      <c r="B76" s="48"/>
    </row>
    <row r="77" spans="1:2" s="194" customFormat="1" ht="18.75" x14ac:dyDescent="0.3">
      <c r="A77" s="193"/>
      <c r="B77" s="196" t="s">
        <v>135</v>
      </c>
    </row>
    <row r="78" spans="1:2" ht="9.9499999999999993" customHeight="1" x14ac:dyDescent="0.25">
      <c r="A78" s="48"/>
      <c r="B78" s="48"/>
    </row>
    <row r="79" spans="1:2" ht="15.75" x14ac:dyDescent="0.25">
      <c r="A79" s="48"/>
      <c r="B79" s="69" t="s">
        <v>389</v>
      </c>
    </row>
    <row r="80" spans="1:2" ht="31.5" x14ac:dyDescent="0.25">
      <c r="A80" s="48"/>
      <c r="B80" s="62" t="s">
        <v>377</v>
      </c>
    </row>
    <row r="81" spans="1:2" ht="9.9499999999999993" customHeight="1" x14ac:dyDescent="0.25">
      <c r="A81" s="48"/>
      <c r="B81" s="48"/>
    </row>
    <row r="82" spans="1:2" ht="47.25" x14ac:dyDescent="0.25">
      <c r="A82" s="48"/>
      <c r="B82" s="62" t="s">
        <v>378</v>
      </c>
    </row>
    <row r="83" spans="1:2" ht="9.9499999999999993" customHeight="1" x14ac:dyDescent="0.25">
      <c r="A83" s="48"/>
      <c r="B83" s="48"/>
    </row>
    <row r="84" spans="1:2" ht="35.1" customHeight="1" x14ac:dyDescent="0.25">
      <c r="A84" s="48"/>
      <c r="B84" s="184" t="s">
        <v>379</v>
      </c>
    </row>
    <row r="85" spans="1:2" ht="9.9499999999999993" customHeight="1" x14ac:dyDescent="0.25">
      <c r="A85" s="48"/>
      <c r="B85" s="48"/>
    </row>
    <row r="86" spans="1:2" ht="31.5" x14ac:dyDescent="0.25">
      <c r="A86" s="48"/>
      <c r="B86" s="63" t="s">
        <v>380</v>
      </c>
    </row>
    <row r="87" spans="1:2" ht="9.9499999999999993" customHeight="1" x14ac:dyDescent="0.25">
      <c r="A87" s="48"/>
      <c r="B87" s="48"/>
    </row>
    <row r="88" spans="1:2" ht="31.5" x14ac:dyDescent="0.25">
      <c r="A88" s="48"/>
      <c r="B88" s="63" t="s">
        <v>381</v>
      </c>
    </row>
    <row r="89" spans="1:2" ht="9.9499999999999993" customHeight="1" x14ac:dyDescent="0.25">
      <c r="A89" s="48"/>
      <c r="B89" s="48"/>
    </row>
    <row r="90" spans="1:2" ht="15.75" x14ac:dyDescent="0.25">
      <c r="A90" s="48"/>
      <c r="B90" s="64" t="s">
        <v>344</v>
      </c>
    </row>
    <row r="91" spans="1:2" ht="31.5" x14ac:dyDescent="0.25">
      <c r="A91" s="48"/>
      <c r="B91" s="65" t="s">
        <v>345</v>
      </c>
    </row>
    <row r="92" spans="1:2" ht="9.9499999999999993" customHeight="1" x14ac:dyDescent="0.25">
      <c r="A92" s="48"/>
      <c r="B92" s="48"/>
    </row>
    <row r="93" spans="1:2" ht="9.9499999999999993" customHeight="1" x14ac:dyDescent="0.25">
      <c r="A93" s="48"/>
      <c r="B93" s="200"/>
    </row>
    <row r="94" spans="1:2" s="194" customFormat="1" ht="18.75" x14ac:dyDescent="0.3">
      <c r="A94" s="193"/>
      <c r="B94" s="191" t="s">
        <v>400</v>
      </c>
    </row>
    <row r="95" spans="1:2" s="194" customFormat="1" ht="9.9499999999999993" customHeight="1" x14ac:dyDescent="0.3">
      <c r="A95" s="193"/>
      <c r="B95" s="193"/>
    </row>
    <row r="96" spans="1:2" s="194" customFormat="1" ht="18.75" x14ac:dyDescent="0.3">
      <c r="A96" s="193"/>
      <c r="B96" s="60" t="s">
        <v>401</v>
      </c>
    </row>
    <row r="97" spans="1:2" ht="47.25" x14ac:dyDescent="0.25">
      <c r="A97" s="48"/>
      <c r="B97" s="65" t="s">
        <v>382</v>
      </c>
    </row>
    <row r="98" spans="1:2" ht="9.9499999999999993" customHeight="1" x14ac:dyDescent="0.25">
      <c r="A98" s="48"/>
      <c r="B98" s="48"/>
    </row>
    <row r="99" spans="1:2" ht="15.75" x14ac:dyDescent="0.25">
      <c r="A99" s="48"/>
      <c r="B99" s="61" t="s">
        <v>346</v>
      </c>
    </row>
    <row r="100" spans="1:2" ht="15.75" x14ac:dyDescent="0.25">
      <c r="A100" s="48"/>
      <c r="B100" s="66" t="s">
        <v>347</v>
      </c>
    </row>
    <row r="101" spans="1:2" ht="9.9499999999999993" customHeight="1" x14ac:dyDescent="0.25">
      <c r="A101" s="48"/>
      <c r="B101" s="200" t="s">
        <v>406</v>
      </c>
    </row>
    <row r="102" spans="1:2" s="194" customFormat="1" ht="18.75" x14ac:dyDescent="0.3">
      <c r="A102" s="193"/>
      <c r="B102" s="60" t="s">
        <v>398</v>
      </c>
    </row>
    <row r="103" spans="1:2" ht="31.5" x14ac:dyDescent="0.25">
      <c r="A103" s="48"/>
      <c r="B103" s="62" t="s">
        <v>383</v>
      </c>
    </row>
    <row r="104" spans="1:2" ht="9.9499999999999993" customHeight="1" x14ac:dyDescent="0.25">
      <c r="A104" s="48"/>
      <c r="B104" s="48"/>
    </row>
    <row r="105" spans="1:2" ht="47.25" x14ac:dyDescent="0.25">
      <c r="A105" s="48"/>
      <c r="B105" s="62" t="s">
        <v>384</v>
      </c>
    </row>
    <row r="106" spans="1:2" ht="9.9499999999999993" customHeight="1" x14ac:dyDescent="0.25">
      <c r="A106" s="48"/>
      <c r="B106" s="48"/>
    </row>
    <row r="107" spans="1:2" ht="32.450000000000003" customHeight="1" x14ac:dyDescent="0.25">
      <c r="A107" s="48"/>
      <c r="B107" s="192" t="s">
        <v>397</v>
      </c>
    </row>
    <row r="108" spans="1:2" ht="9.9499999999999993" customHeight="1" x14ac:dyDescent="0.25">
      <c r="A108" s="48"/>
      <c r="B108" s="48"/>
    </row>
    <row r="109" spans="1:2" ht="9.9499999999999993" customHeight="1" x14ac:dyDescent="0.25">
      <c r="A109" s="48"/>
      <c r="B109" s="48"/>
    </row>
    <row r="110" spans="1:2" s="194" customFormat="1" ht="18.75" x14ac:dyDescent="0.3">
      <c r="A110" s="193"/>
      <c r="B110" s="195" t="s">
        <v>399</v>
      </c>
    </row>
    <row r="111" spans="1:2" ht="9.9499999999999993" customHeight="1" x14ac:dyDescent="0.25">
      <c r="A111" s="48"/>
      <c r="B111" s="74"/>
    </row>
    <row r="112" spans="1:2" ht="60" x14ac:dyDescent="0.25">
      <c r="A112" s="48"/>
      <c r="B112" s="70" t="s">
        <v>390</v>
      </c>
    </row>
    <row r="113" spans="1:2" ht="9.9499999999999993" customHeight="1" x14ac:dyDescent="0.25">
      <c r="A113" s="48"/>
      <c r="B113" s="48"/>
    </row>
    <row r="114" spans="1:2" ht="9.9499999999999993" customHeight="1" x14ac:dyDescent="0.25">
      <c r="A114" s="48"/>
      <c r="B114" s="48"/>
    </row>
    <row r="115" spans="1:2" s="194" customFormat="1" ht="18.75" x14ac:dyDescent="0.3">
      <c r="A115" s="193"/>
      <c r="B115" s="195" t="s">
        <v>404</v>
      </c>
    </row>
    <row r="116" spans="1:2" ht="9.9499999999999993" customHeight="1" x14ac:dyDescent="0.25">
      <c r="A116" s="48"/>
      <c r="B116" s="74"/>
    </row>
    <row r="117" spans="1:2" x14ac:dyDescent="0.25">
      <c r="A117" s="48"/>
      <c r="B117" s="70" t="s">
        <v>391</v>
      </c>
    </row>
    <row r="118" spans="1:2" ht="9.9499999999999993" customHeight="1" x14ac:dyDescent="0.25">
      <c r="A118" s="48"/>
      <c r="B118" s="48"/>
    </row>
    <row r="119" spans="1:2" ht="9.9499999999999993" customHeight="1" x14ac:dyDescent="0.25">
      <c r="A119" s="48"/>
      <c r="B119" s="48"/>
    </row>
    <row r="120" spans="1:2" s="194" customFormat="1" ht="18.75" x14ac:dyDescent="0.3">
      <c r="A120" s="193"/>
      <c r="B120" s="198" t="s">
        <v>405</v>
      </c>
    </row>
    <row r="121" spans="1:2" ht="9.9499999999999993" customHeight="1" x14ac:dyDescent="0.25">
      <c r="A121" s="48"/>
      <c r="B121" s="75"/>
    </row>
    <row r="122" spans="1:2" ht="30" x14ac:dyDescent="0.25">
      <c r="A122" s="48"/>
      <c r="B122" s="70" t="s">
        <v>392</v>
      </c>
    </row>
    <row r="123" spans="1:2" x14ac:dyDescent="0.25">
      <c r="A123" s="48"/>
      <c r="B123" s="70"/>
    </row>
  </sheetData>
  <printOptions horizontalCentered="1"/>
  <pageMargins left="0.25" right="0.25" top="0.5" bottom="0.5" header="0.3" footer="0.3"/>
  <pageSetup fitToWidth="0" orientation="landscape" horizontalDpi="4294967295" verticalDpi="4294967295"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C631C-10CE-4606-AA4C-7B70C3BAEF16}">
  <sheetPr>
    <pageSetUpPr fitToPage="1"/>
  </sheetPr>
  <dimension ref="B1:U33"/>
  <sheetViews>
    <sheetView workbookViewId="0"/>
  </sheetViews>
  <sheetFormatPr defaultColWidth="9.140625" defaultRowHeight="15" x14ac:dyDescent="0.25"/>
  <cols>
    <col min="1" max="1" width="9.140625" style="35"/>
    <col min="2" max="2" width="6.42578125" style="35" customWidth="1"/>
    <col min="3" max="3" width="9.140625" style="35"/>
    <col min="4" max="4" width="13.42578125" style="35" customWidth="1"/>
    <col min="5" max="5" width="12" style="35" customWidth="1"/>
    <col min="6" max="9" width="9.140625" style="35"/>
    <col min="10" max="10" width="8.42578125" style="35" customWidth="1"/>
    <col min="11" max="11" width="10.5703125" style="35" customWidth="1"/>
    <col min="12" max="16" width="9.140625" style="35"/>
    <col min="17" max="17" width="9.5703125" style="35" customWidth="1"/>
    <col min="18" max="18" width="9.140625" style="35"/>
    <col min="19" max="19" width="5.140625" style="35" customWidth="1"/>
    <col min="20" max="20" width="10.85546875" style="35" customWidth="1"/>
    <col min="21" max="16384" width="9.140625" style="35"/>
  </cols>
  <sheetData>
    <row r="1" spans="2:21" ht="15.75" thickBot="1" x14ac:dyDescent="0.3">
      <c r="B1" s="54"/>
      <c r="C1" s="54"/>
      <c r="D1" s="54"/>
      <c r="E1" s="54"/>
      <c r="F1" s="54"/>
      <c r="G1" s="54"/>
      <c r="H1" s="54"/>
      <c r="I1" s="54"/>
      <c r="J1" s="54"/>
      <c r="K1" s="54"/>
      <c r="L1" s="54"/>
      <c r="M1" s="54"/>
      <c r="N1" s="54"/>
      <c r="O1" s="54"/>
      <c r="P1" s="54"/>
      <c r="Q1" s="54"/>
      <c r="R1" s="54"/>
      <c r="S1" s="54"/>
      <c r="T1" s="54"/>
      <c r="U1" s="54"/>
    </row>
    <row r="2" spans="2:21" ht="15" customHeight="1" x14ac:dyDescent="0.25">
      <c r="B2" s="76"/>
      <c r="C2" s="52"/>
      <c r="D2" s="52"/>
      <c r="E2" s="52"/>
      <c r="F2" s="77"/>
      <c r="G2" s="77"/>
      <c r="H2" s="77"/>
      <c r="I2" s="77"/>
      <c r="J2" s="77"/>
      <c r="K2" s="77"/>
      <c r="L2" s="77"/>
      <c r="M2" s="77"/>
      <c r="N2" s="77"/>
      <c r="O2" s="77"/>
      <c r="P2" s="77"/>
      <c r="Q2" s="52"/>
      <c r="R2" s="52"/>
      <c r="S2" s="52"/>
      <c r="T2" s="52"/>
      <c r="U2" s="53"/>
    </row>
    <row r="3" spans="2:21" ht="15" customHeight="1" x14ac:dyDescent="0.25">
      <c r="B3" s="78"/>
      <c r="C3" s="54"/>
      <c r="D3" s="54"/>
      <c r="E3" s="54"/>
      <c r="F3" s="79"/>
      <c r="G3" s="79"/>
      <c r="H3" s="79"/>
      <c r="I3" s="79"/>
      <c r="J3" s="79"/>
      <c r="K3" s="79"/>
      <c r="L3" s="79"/>
      <c r="M3" s="79"/>
      <c r="N3" s="79"/>
      <c r="O3" s="79"/>
      <c r="P3" s="79"/>
      <c r="Q3" s="54"/>
      <c r="R3" s="54"/>
      <c r="S3" s="54"/>
      <c r="T3" s="54"/>
      <c r="U3" s="55"/>
    </row>
    <row r="4" spans="2:21" ht="15" customHeight="1" x14ac:dyDescent="0.25">
      <c r="B4" s="78"/>
      <c r="C4" s="54"/>
      <c r="D4" s="54"/>
      <c r="E4" s="54"/>
      <c r="F4" s="79"/>
      <c r="G4" s="79"/>
      <c r="H4" s="217" t="s">
        <v>0</v>
      </c>
      <c r="I4" s="217"/>
      <c r="J4" s="217"/>
      <c r="K4" s="217"/>
      <c r="L4" s="217"/>
      <c r="M4" s="217"/>
      <c r="N4" s="217"/>
      <c r="O4" s="217"/>
      <c r="P4" s="79"/>
      <c r="Q4" s="54"/>
      <c r="R4" s="54"/>
      <c r="S4" s="54"/>
      <c r="T4" s="54"/>
      <c r="U4" s="55"/>
    </row>
    <row r="5" spans="2:21" x14ac:dyDescent="0.25">
      <c r="B5" s="78"/>
      <c r="C5" s="54"/>
      <c r="D5" s="54"/>
      <c r="E5" s="54"/>
      <c r="F5" s="54"/>
      <c r="G5" s="54"/>
      <c r="H5" s="217"/>
      <c r="I5" s="217"/>
      <c r="J5" s="217"/>
      <c r="K5" s="217"/>
      <c r="L5" s="217"/>
      <c r="M5" s="217"/>
      <c r="N5" s="217"/>
      <c r="O5" s="217"/>
      <c r="P5" s="54"/>
      <c r="Q5" s="54"/>
      <c r="R5" s="54"/>
      <c r="S5" s="54"/>
      <c r="T5" s="54"/>
      <c r="U5" s="55"/>
    </row>
    <row r="6" spans="2:21" x14ac:dyDescent="0.25">
      <c r="B6" s="78"/>
      <c r="C6" s="54"/>
      <c r="D6" s="54"/>
      <c r="E6" s="54"/>
      <c r="F6" s="54"/>
      <c r="G6" s="54"/>
      <c r="H6" s="217"/>
      <c r="I6" s="217"/>
      <c r="J6" s="217"/>
      <c r="K6" s="217"/>
      <c r="L6" s="217"/>
      <c r="M6" s="217"/>
      <c r="N6" s="217"/>
      <c r="O6" s="217"/>
      <c r="P6" s="54"/>
      <c r="Q6" s="54"/>
      <c r="R6" s="54"/>
      <c r="S6" s="54"/>
      <c r="T6" s="54"/>
      <c r="U6" s="55"/>
    </row>
    <row r="7" spans="2:21" x14ac:dyDescent="0.25">
      <c r="B7" s="78"/>
      <c r="C7" s="216" t="s">
        <v>34</v>
      </c>
      <c r="D7" s="216"/>
      <c r="E7" s="216"/>
      <c r="F7" s="216"/>
      <c r="G7" s="216"/>
      <c r="H7" s="216"/>
      <c r="I7" s="54"/>
      <c r="J7" s="54"/>
      <c r="K7" s="54"/>
      <c r="L7" s="54"/>
      <c r="M7" s="54"/>
      <c r="N7" s="54"/>
      <c r="O7" s="54"/>
      <c r="P7" s="54"/>
      <c r="Q7" s="54"/>
      <c r="R7" s="54"/>
      <c r="S7" s="54"/>
      <c r="T7" s="54"/>
      <c r="U7" s="55"/>
    </row>
    <row r="8" spans="2:21" x14ac:dyDescent="0.25">
      <c r="B8" s="80"/>
      <c r="C8" s="215" t="s">
        <v>336</v>
      </c>
      <c r="D8" s="215"/>
      <c r="E8" s="215"/>
      <c r="F8" s="215"/>
      <c r="G8" s="215"/>
      <c r="H8" s="215"/>
      <c r="I8" s="215"/>
      <c r="J8" s="215"/>
      <c r="K8" s="215"/>
      <c r="L8" s="215"/>
      <c r="M8" s="215"/>
      <c r="N8" s="215"/>
      <c r="O8" s="5"/>
      <c r="P8" s="5"/>
      <c r="Q8" s="5"/>
      <c r="R8" s="5"/>
      <c r="S8" s="5"/>
      <c r="T8" s="5"/>
      <c r="U8" s="55"/>
    </row>
    <row r="9" spans="2:21" x14ac:dyDescent="0.25">
      <c r="B9" s="78"/>
      <c r="C9" s="215" t="s">
        <v>1</v>
      </c>
      <c r="D9" s="215"/>
      <c r="E9" s="215"/>
      <c r="F9" s="215"/>
      <c r="G9" s="215"/>
      <c r="H9" s="215"/>
      <c r="I9" s="215"/>
      <c r="J9" s="215"/>
      <c r="K9" s="215"/>
      <c r="L9" s="215"/>
      <c r="M9" s="215"/>
      <c r="N9" s="215"/>
      <c r="O9" s="54"/>
      <c r="P9" s="54"/>
      <c r="Q9" s="54"/>
      <c r="R9" s="54"/>
      <c r="S9" s="54"/>
      <c r="T9" s="54"/>
      <c r="U9" s="55"/>
    </row>
    <row r="10" spans="2:21" x14ac:dyDescent="0.25">
      <c r="B10" s="78"/>
      <c r="C10" s="215" t="s">
        <v>244</v>
      </c>
      <c r="D10" s="215"/>
      <c r="E10" s="215"/>
      <c r="F10" s="215"/>
      <c r="G10" s="215"/>
      <c r="H10" s="215"/>
      <c r="I10" s="215"/>
      <c r="J10" s="215"/>
      <c r="K10" s="215"/>
      <c r="L10" s="215"/>
      <c r="M10" s="215"/>
      <c r="N10" s="215"/>
      <c r="O10" s="54"/>
      <c r="P10" s="54"/>
      <c r="Q10" s="54"/>
      <c r="R10" s="54"/>
      <c r="S10" s="54"/>
      <c r="T10" s="54"/>
      <c r="U10" s="55"/>
    </row>
    <row r="11" spans="2:21" x14ac:dyDescent="0.25">
      <c r="B11" s="78"/>
      <c r="C11" s="54"/>
      <c r="D11" s="54"/>
      <c r="E11" s="54"/>
      <c r="F11" s="54"/>
      <c r="G11" s="54"/>
      <c r="H11" s="54"/>
      <c r="I11" s="54"/>
      <c r="J11" s="54"/>
      <c r="K11" s="54"/>
      <c r="L11" s="54"/>
      <c r="M11" s="54"/>
      <c r="N11" s="54"/>
      <c r="O11" s="54"/>
      <c r="P11" s="54"/>
      <c r="Q11" s="54"/>
      <c r="R11" s="54"/>
      <c r="S11" s="54"/>
      <c r="T11" s="54"/>
      <c r="U11" s="55"/>
    </row>
    <row r="12" spans="2:21" x14ac:dyDescent="0.25">
      <c r="B12" s="78"/>
      <c r="C12" s="214" t="s">
        <v>21</v>
      </c>
      <c r="D12" s="214"/>
      <c r="E12" s="214"/>
      <c r="F12" s="214"/>
      <c r="G12" s="214"/>
      <c r="H12" s="214"/>
      <c r="I12" s="214"/>
      <c r="J12" s="214"/>
      <c r="K12" s="214"/>
      <c r="L12" s="214"/>
      <c r="M12" s="54"/>
      <c r="N12" s="54"/>
      <c r="O12" s="54"/>
      <c r="P12" s="54"/>
      <c r="Q12" s="54"/>
      <c r="R12" s="54"/>
      <c r="S12" s="54"/>
      <c r="T12" s="54"/>
      <c r="U12" s="55"/>
    </row>
    <row r="13" spans="2:21" x14ac:dyDescent="0.25">
      <c r="B13" s="78"/>
      <c r="C13" s="54"/>
      <c r="D13" s="54"/>
      <c r="E13" s="54"/>
      <c r="F13" s="54"/>
      <c r="G13" s="54"/>
      <c r="H13" s="54"/>
      <c r="I13" s="54"/>
      <c r="J13" s="54"/>
      <c r="K13" s="54"/>
      <c r="L13" s="54"/>
      <c r="M13" s="54"/>
      <c r="N13" s="54"/>
      <c r="O13" s="54"/>
      <c r="P13" s="54"/>
      <c r="Q13" s="54"/>
      <c r="R13" s="54"/>
      <c r="S13" s="54"/>
      <c r="T13" s="54"/>
      <c r="U13" s="55"/>
    </row>
    <row r="14" spans="2:21" x14ac:dyDescent="0.25">
      <c r="B14" s="78"/>
      <c r="C14" s="212" t="s">
        <v>22</v>
      </c>
      <c r="D14" s="212"/>
      <c r="E14" s="202"/>
      <c r="F14" s="202"/>
      <c r="G14" s="54"/>
      <c r="H14" s="212" t="s">
        <v>23</v>
      </c>
      <c r="I14" s="212"/>
      <c r="J14" s="212"/>
      <c r="K14" s="202"/>
      <c r="L14" s="202"/>
      <c r="M14" s="202"/>
      <c r="N14" s="202"/>
      <c r="O14" s="202"/>
      <c r="P14" s="202"/>
      <c r="Q14" s="5"/>
      <c r="R14" s="212" t="s">
        <v>24</v>
      </c>
      <c r="S14" s="212"/>
      <c r="T14" s="73"/>
      <c r="U14" s="55"/>
    </row>
    <row r="15" spans="2:21" x14ac:dyDescent="0.25">
      <c r="B15" s="78"/>
      <c r="C15" s="41"/>
      <c r="D15" s="41"/>
      <c r="E15" s="5"/>
      <c r="F15" s="54"/>
      <c r="G15" s="54"/>
      <c r="H15" s="41"/>
      <c r="I15" s="41"/>
      <c r="J15" s="41"/>
      <c r="K15" s="41"/>
      <c r="L15" s="41"/>
      <c r="M15" s="41"/>
      <c r="N15" s="41"/>
      <c r="O15" s="41"/>
      <c r="P15" s="41"/>
      <c r="Q15" s="5"/>
      <c r="R15" s="42"/>
      <c r="S15" s="42"/>
      <c r="T15" s="81"/>
      <c r="U15" s="55"/>
    </row>
    <row r="16" spans="2:21" x14ac:dyDescent="0.25">
      <c r="B16" s="78"/>
      <c r="C16" s="213" t="s">
        <v>25</v>
      </c>
      <c r="D16" s="213"/>
      <c r="E16" s="213"/>
      <c r="F16" s="213"/>
      <c r="G16" s="213"/>
      <c r="H16" s="5"/>
      <c r="I16" s="5"/>
      <c r="J16" s="5"/>
      <c r="K16" s="54"/>
      <c r="L16" s="54"/>
      <c r="M16" s="54"/>
      <c r="N16" s="54"/>
      <c r="O16" s="54"/>
      <c r="P16" s="54"/>
      <c r="Q16" s="54"/>
      <c r="R16" s="54"/>
      <c r="S16" s="54"/>
      <c r="T16" s="54"/>
      <c r="U16" s="55"/>
    </row>
    <row r="17" spans="2:21" x14ac:dyDescent="0.25">
      <c r="B17" s="78"/>
      <c r="C17" s="5"/>
      <c r="D17" s="41" t="s">
        <v>195</v>
      </c>
      <c r="E17" s="202"/>
      <c r="F17" s="202"/>
      <c r="G17" s="202"/>
      <c r="H17" s="202"/>
      <c r="I17" s="54"/>
      <c r="J17" s="5"/>
      <c r="K17" s="5" t="s">
        <v>196</v>
      </c>
      <c r="L17" s="5"/>
      <c r="M17" s="202"/>
      <c r="N17" s="202"/>
      <c r="O17" s="202"/>
      <c r="P17" s="202"/>
      <c r="Q17" s="202"/>
      <c r="R17" s="202"/>
      <c r="S17" s="202"/>
      <c r="T17" s="54"/>
      <c r="U17" s="55"/>
    </row>
    <row r="18" spans="2:21" x14ac:dyDescent="0.25">
      <c r="B18" s="78"/>
      <c r="C18" s="54"/>
      <c r="D18" s="54"/>
      <c r="E18" s="54"/>
      <c r="F18" s="54"/>
      <c r="G18" s="54"/>
      <c r="H18" s="54"/>
      <c r="I18" s="54"/>
      <c r="J18" s="54"/>
      <c r="K18" s="54"/>
      <c r="L18" s="54"/>
      <c r="M18" s="54"/>
      <c r="N18" s="54"/>
      <c r="O18" s="54"/>
      <c r="P18" s="54"/>
      <c r="Q18" s="54"/>
      <c r="R18" s="54"/>
      <c r="S18" s="54"/>
      <c r="T18" s="54"/>
      <c r="U18" s="55"/>
    </row>
    <row r="19" spans="2:21" x14ac:dyDescent="0.25">
      <c r="B19" s="82"/>
      <c r="C19" s="5" t="s">
        <v>193</v>
      </c>
      <c r="D19" s="5"/>
      <c r="E19" s="202"/>
      <c r="F19" s="202"/>
      <c r="G19" s="202"/>
      <c r="H19" s="202"/>
      <c r="I19" s="202"/>
      <c r="J19" s="202"/>
      <c r="K19" s="202"/>
      <c r="L19" s="202"/>
      <c r="M19" s="202"/>
      <c r="N19" s="202"/>
      <c r="O19" s="209" t="s">
        <v>27</v>
      </c>
      <c r="P19" s="209"/>
      <c r="Q19" s="209"/>
      <c r="R19" s="208"/>
      <c r="S19" s="208"/>
      <c r="T19" s="208"/>
      <c r="U19" s="55"/>
    </row>
    <row r="20" spans="2:21" x14ac:dyDescent="0.25">
      <c r="B20" s="78"/>
      <c r="C20" s="54"/>
      <c r="D20" s="54"/>
      <c r="E20" s="54"/>
      <c r="F20" s="54"/>
      <c r="G20" s="54"/>
      <c r="H20" s="54"/>
      <c r="I20" s="54"/>
      <c r="J20" s="54"/>
      <c r="K20" s="54"/>
      <c r="L20" s="54"/>
      <c r="M20" s="54"/>
      <c r="N20" s="54"/>
      <c r="O20" s="54"/>
      <c r="P20" s="54"/>
      <c r="Q20" s="54"/>
      <c r="R20" s="54"/>
      <c r="S20" s="54"/>
      <c r="T20" s="54"/>
      <c r="U20" s="55"/>
    </row>
    <row r="21" spans="2:21" x14ac:dyDescent="0.25">
      <c r="B21" s="82"/>
      <c r="C21" s="5" t="s">
        <v>194</v>
      </c>
      <c r="D21" s="5"/>
      <c r="E21" s="202"/>
      <c r="F21" s="202"/>
      <c r="G21" s="202"/>
      <c r="H21" s="202"/>
      <c r="I21" s="202"/>
      <c r="J21" s="202"/>
      <c r="K21" s="202"/>
      <c r="L21" s="202"/>
      <c r="M21" s="54"/>
      <c r="N21" s="54"/>
      <c r="O21" s="54"/>
      <c r="P21" s="54"/>
      <c r="Q21" s="54"/>
      <c r="R21" s="54"/>
      <c r="S21" s="54"/>
      <c r="T21" s="54"/>
      <c r="U21" s="55"/>
    </row>
    <row r="22" spans="2:21" x14ac:dyDescent="0.25">
      <c r="B22" s="78"/>
      <c r="C22" s="54"/>
      <c r="D22" s="54"/>
      <c r="E22" s="54"/>
      <c r="F22" s="54"/>
      <c r="G22" s="54"/>
      <c r="H22" s="54"/>
      <c r="I22" s="54"/>
      <c r="J22" s="54"/>
      <c r="K22" s="54"/>
      <c r="L22" s="54"/>
      <c r="M22" s="54"/>
      <c r="N22" s="54"/>
      <c r="O22" s="54"/>
      <c r="P22" s="54"/>
      <c r="Q22" s="54"/>
      <c r="R22" s="54"/>
      <c r="S22" s="54"/>
      <c r="T22" s="54"/>
      <c r="U22" s="55"/>
    </row>
    <row r="23" spans="2:21" ht="15.75" x14ac:dyDescent="0.25">
      <c r="B23" s="83"/>
      <c r="C23" s="210" t="s">
        <v>28</v>
      </c>
      <c r="D23" s="210"/>
      <c r="E23" s="210"/>
      <c r="F23" s="210"/>
      <c r="G23" s="54"/>
      <c r="H23" s="54"/>
      <c r="I23" s="54"/>
      <c r="J23" s="54"/>
      <c r="K23" s="54"/>
      <c r="L23" s="54"/>
      <c r="M23" s="54"/>
      <c r="N23" s="54"/>
      <c r="O23" s="54"/>
      <c r="P23" s="54"/>
      <c r="Q23" s="54"/>
      <c r="R23" s="54"/>
      <c r="S23" s="54"/>
      <c r="T23" s="54"/>
      <c r="U23" s="55"/>
    </row>
    <row r="24" spans="2:21" ht="20.25" customHeight="1" x14ac:dyDescent="0.3">
      <c r="B24" s="78"/>
      <c r="C24" s="205"/>
      <c r="D24" s="206"/>
      <c r="E24" s="206"/>
      <c r="F24" s="206"/>
      <c r="G24" s="206"/>
      <c r="H24" s="206"/>
      <c r="I24" s="206"/>
      <c r="J24" s="207"/>
      <c r="K24" s="211" t="s">
        <v>29</v>
      </c>
      <c r="L24" s="211"/>
      <c r="M24" s="211"/>
      <c r="N24" s="211"/>
      <c r="O24" s="211"/>
      <c r="P24" s="211"/>
      <c r="Q24" s="54"/>
      <c r="R24" s="54"/>
      <c r="S24" s="54"/>
      <c r="T24" s="54"/>
      <c r="U24" s="55"/>
    </row>
    <row r="25" spans="2:21" ht="21.75" customHeight="1" x14ac:dyDescent="0.25">
      <c r="B25" s="78"/>
      <c r="C25" s="203" t="s">
        <v>30</v>
      </c>
      <c r="D25" s="203"/>
      <c r="E25" s="203"/>
      <c r="F25" s="203"/>
      <c r="G25" s="203"/>
      <c r="H25" s="203"/>
      <c r="I25" s="203"/>
      <c r="J25" s="203"/>
      <c r="K25" s="201"/>
      <c r="L25" s="201"/>
      <c r="M25" s="201"/>
      <c r="N25" s="201"/>
      <c r="O25" s="201"/>
      <c r="P25" s="201"/>
      <c r="Q25" s="54"/>
      <c r="R25" s="54"/>
      <c r="S25" s="54"/>
      <c r="T25" s="54"/>
      <c r="U25" s="55"/>
    </row>
    <row r="26" spans="2:21" ht="20.25" customHeight="1" x14ac:dyDescent="0.25">
      <c r="B26" s="78"/>
      <c r="C26" s="203" t="s">
        <v>31</v>
      </c>
      <c r="D26" s="203"/>
      <c r="E26" s="203"/>
      <c r="F26" s="203"/>
      <c r="G26" s="203"/>
      <c r="H26" s="203"/>
      <c r="I26" s="203"/>
      <c r="J26" s="203"/>
      <c r="K26" s="201"/>
      <c r="L26" s="201"/>
      <c r="M26" s="201"/>
      <c r="N26" s="201"/>
      <c r="O26" s="201"/>
      <c r="P26" s="201"/>
      <c r="Q26" s="54"/>
      <c r="R26" s="54"/>
      <c r="S26" s="54"/>
      <c r="T26" s="54"/>
      <c r="U26" s="55"/>
    </row>
    <row r="27" spans="2:21" ht="21.75" customHeight="1" x14ac:dyDescent="0.25">
      <c r="B27" s="78"/>
      <c r="C27" s="203" t="s">
        <v>32</v>
      </c>
      <c r="D27" s="203"/>
      <c r="E27" s="203"/>
      <c r="F27" s="203"/>
      <c r="G27" s="203"/>
      <c r="H27" s="203"/>
      <c r="I27" s="203"/>
      <c r="J27" s="203"/>
      <c r="K27" s="201"/>
      <c r="L27" s="201"/>
      <c r="M27" s="201"/>
      <c r="N27" s="201"/>
      <c r="O27" s="201"/>
      <c r="P27" s="201"/>
      <c r="Q27" s="54"/>
      <c r="R27" s="54"/>
      <c r="S27" s="54"/>
      <c r="T27" s="54"/>
      <c r="U27" s="55"/>
    </row>
    <row r="28" spans="2:21" ht="21.75" customHeight="1" x14ac:dyDescent="0.25">
      <c r="B28" s="78"/>
      <c r="C28" s="203" t="s">
        <v>33</v>
      </c>
      <c r="D28" s="203"/>
      <c r="E28" s="203"/>
      <c r="F28" s="203"/>
      <c r="G28" s="203"/>
      <c r="H28" s="203"/>
      <c r="I28" s="203"/>
      <c r="J28" s="203"/>
      <c r="K28" s="201"/>
      <c r="L28" s="201"/>
      <c r="M28" s="201"/>
      <c r="N28" s="201"/>
      <c r="O28" s="201"/>
      <c r="P28" s="201"/>
      <c r="Q28" s="54"/>
      <c r="R28" s="54"/>
      <c r="S28" s="54"/>
      <c r="T28" s="54"/>
      <c r="U28" s="55"/>
    </row>
    <row r="29" spans="2:21" ht="21.75" customHeight="1" x14ac:dyDescent="0.25">
      <c r="B29" s="78"/>
      <c r="C29" s="204" t="s">
        <v>245</v>
      </c>
      <c r="D29" s="204"/>
      <c r="E29" s="204"/>
      <c r="F29" s="204"/>
      <c r="G29" s="204"/>
      <c r="H29" s="204"/>
      <c r="I29" s="204"/>
      <c r="J29" s="204"/>
      <c r="K29" s="201"/>
      <c r="L29" s="201"/>
      <c r="M29" s="201"/>
      <c r="N29" s="201"/>
      <c r="O29" s="201"/>
      <c r="P29" s="201"/>
      <c r="Q29" s="54"/>
      <c r="R29" s="54"/>
      <c r="S29" s="54"/>
      <c r="T29" s="54"/>
      <c r="U29" s="55"/>
    </row>
    <row r="30" spans="2:21" ht="22.5" customHeight="1" x14ac:dyDescent="0.25">
      <c r="B30" s="78"/>
      <c r="C30" s="204" t="s">
        <v>246</v>
      </c>
      <c r="D30" s="204"/>
      <c r="E30" s="204"/>
      <c r="F30" s="204"/>
      <c r="G30" s="204"/>
      <c r="H30" s="204"/>
      <c r="I30" s="204"/>
      <c r="J30" s="204"/>
      <c r="K30" s="201"/>
      <c r="L30" s="201"/>
      <c r="M30" s="201"/>
      <c r="N30" s="201"/>
      <c r="O30" s="201"/>
      <c r="P30" s="201"/>
      <c r="Q30" s="54"/>
      <c r="R30" s="54"/>
      <c r="S30" s="54"/>
      <c r="T30" s="54"/>
      <c r="U30" s="55"/>
    </row>
    <row r="31" spans="2:21" ht="15.75" thickBot="1" x14ac:dyDescent="0.3">
      <c r="B31" s="84"/>
      <c r="C31" s="56"/>
      <c r="D31" s="56"/>
      <c r="E31" s="56"/>
      <c r="F31" s="56"/>
      <c r="G31" s="56"/>
      <c r="H31" s="56"/>
      <c r="I31" s="56"/>
      <c r="J31" s="56"/>
      <c r="K31" s="56"/>
      <c r="L31" s="56"/>
      <c r="M31" s="56"/>
      <c r="N31" s="56"/>
      <c r="O31" s="56"/>
      <c r="P31" s="56"/>
      <c r="Q31" s="56"/>
      <c r="R31" s="56"/>
      <c r="S31" s="56"/>
      <c r="T31" s="56"/>
      <c r="U31" s="57"/>
    </row>
    <row r="32" spans="2:21" x14ac:dyDescent="0.25">
      <c r="B32" s="54"/>
      <c r="C32" s="54"/>
      <c r="D32" s="54"/>
      <c r="E32" s="54"/>
      <c r="F32" s="54"/>
      <c r="G32" s="54"/>
      <c r="H32" s="54"/>
      <c r="I32" s="54"/>
      <c r="J32" s="54"/>
      <c r="K32" s="54"/>
      <c r="L32" s="54"/>
      <c r="M32" s="54"/>
      <c r="N32" s="54"/>
      <c r="O32" s="54"/>
      <c r="P32" s="54"/>
      <c r="Q32" s="54"/>
      <c r="R32" s="54"/>
      <c r="S32" s="54"/>
      <c r="T32" s="54"/>
      <c r="U32" s="54"/>
    </row>
    <row r="33" spans="2:21" x14ac:dyDescent="0.25">
      <c r="B33" s="54"/>
      <c r="C33" s="54"/>
      <c r="D33" s="54"/>
      <c r="E33" s="54"/>
      <c r="F33" s="54"/>
      <c r="G33" s="54"/>
      <c r="H33" s="54"/>
      <c r="I33" s="54"/>
      <c r="J33" s="54"/>
      <c r="K33" s="54"/>
      <c r="L33" s="54"/>
      <c r="M33" s="54"/>
      <c r="N33" s="54"/>
      <c r="O33" s="54"/>
      <c r="P33" s="54"/>
      <c r="Q33" s="54"/>
      <c r="R33" s="54"/>
      <c r="S33" s="54"/>
      <c r="T33" s="54"/>
      <c r="U33" s="54"/>
    </row>
  </sheetData>
  <mergeCells count="33">
    <mergeCell ref="C8:N8"/>
    <mergeCell ref="C9:N9"/>
    <mergeCell ref="C10:N10"/>
    <mergeCell ref="C7:H7"/>
    <mergeCell ref="H4:O6"/>
    <mergeCell ref="R14:S14"/>
    <mergeCell ref="E17:H17"/>
    <mergeCell ref="M17:S17"/>
    <mergeCell ref="C16:G16"/>
    <mergeCell ref="C12:L12"/>
    <mergeCell ref="C14:D14"/>
    <mergeCell ref="H14:J14"/>
    <mergeCell ref="K14:P14"/>
    <mergeCell ref="R19:T19"/>
    <mergeCell ref="O19:Q19"/>
    <mergeCell ref="E19:N19"/>
    <mergeCell ref="C23:F23"/>
    <mergeCell ref="K24:P24"/>
    <mergeCell ref="K30:P30"/>
    <mergeCell ref="E14:F14"/>
    <mergeCell ref="C26:J26"/>
    <mergeCell ref="C27:J27"/>
    <mergeCell ref="C28:J28"/>
    <mergeCell ref="C29:J29"/>
    <mergeCell ref="C30:J30"/>
    <mergeCell ref="K25:P25"/>
    <mergeCell ref="K26:P26"/>
    <mergeCell ref="K27:P27"/>
    <mergeCell ref="K28:P28"/>
    <mergeCell ref="K29:P29"/>
    <mergeCell ref="E21:L21"/>
    <mergeCell ref="C25:J25"/>
    <mergeCell ref="C24:J24"/>
  </mergeCells>
  <pageMargins left="0.25" right="0.25" top="0.5" bottom="0.5" header="0.3" footer="0.3"/>
  <pageSetup scale="71" fitToHeight="0"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171450</xdr:colOff>
                    <xdr:row>7</xdr:row>
                    <xdr:rowOff>9525</xdr:rowOff>
                  </from>
                  <to>
                    <xdr:col>3</xdr:col>
                    <xdr:colOff>371475</xdr:colOff>
                    <xdr:row>8</xdr:row>
                    <xdr:rowOff>28575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171450</xdr:colOff>
                    <xdr:row>8</xdr:row>
                    <xdr:rowOff>0</xdr:rowOff>
                  </from>
                  <to>
                    <xdr:col>3</xdr:col>
                    <xdr:colOff>371475</xdr:colOff>
                    <xdr:row>9</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171450</xdr:colOff>
                    <xdr:row>9</xdr:row>
                    <xdr:rowOff>9525</xdr:rowOff>
                  </from>
                  <to>
                    <xdr:col>3</xdr:col>
                    <xdr:colOff>371475</xdr:colOff>
                    <xdr:row>10</xdr:row>
                    <xdr:rowOff>28575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342900</xdr:colOff>
                    <xdr:row>15</xdr:row>
                    <xdr:rowOff>180975</xdr:rowOff>
                  </from>
                  <to>
                    <xdr:col>3</xdr:col>
                    <xdr:colOff>600075</xdr:colOff>
                    <xdr:row>17</xdr:row>
                    <xdr:rowOff>9525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9</xdr:col>
                    <xdr:colOff>295275</xdr:colOff>
                    <xdr:row>16</xdr:row>
                    <xdr:rowOff>0</xdr:rowOff>
                  </from>
                  <to>
                    <xdr:col>10</xdr:col>
                    <xdr:colOff>600075</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218B8B93-2C59-4337-B21B-F4D3CA9E2995}">
          <x14:formula1>
            <xm:f>'Codes '!$V$6:$V$16</xm:f>
          </x14:formula1>
          <xm:sqref>E17:H17</xm:sqref>
        </x14:dataValidation>
        <x14:dataValidation type="list" allowBlank="1" showInputMessage="1" showErrorMessage="1" xr:uid="{55BB379F-AC53-4A5C-BD68-7CAF1ADEDEAE}">
          <x14:formula1>
            <xm:f>'Codes '!$N$6:$N$48</xm:f>
          </x14:formula1>
          <xm:sqref>M17:S17</xm:sqref>
        </x14:dataValidation>
        <x14:dataValidation type="list" allowBlank="1" showInputMessage="1" showErrorMessage="1" xr:uid="{CEF2DB82-E669-4C95-9CA2-A98BC2E2AF2E}">
          <x14:formula1>
            <xm:f>'Codes '!$I$6:$I$60</xm:f>
          </x14:formula1>
          <xm:sqref>E14:F14</xm:sqref>
        </x14:dataValidation>
        <x14:dataValidation type="list" allowBlank="1" showInputMessage="1" showErrorMessage="1" xr:uid="{B46C2833-E5FA-4535-A5FC-0DA2D2FFA8E6}">
          <x14:formula1>
            <xm:f>'Codes '!$B$6:$B$59</xm:f>
          </x14:formula1>
          <xm:sqref>K14:P14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F026A-9122-4F50-A7DC-F04C51646C42}">
  <sheetPr>
    <pageSetUpPr fitToPage="1"/>
  </sheetPr>
  <dimension ref="A1:U80"/>
  <sheetViews>
    <sheetView zoomScaleNormal="100" workbookViewId="0"/>
  </sheetViews>
  <sheetFormatPr defaultColWidth="9.140625" defaultRowHeight="15" x14ac:dyDescent="0.25"/>
  <cols>
    <col min="1" max="1" width="9.140625" style="35"/>
    <col min="2" max="2" width="55.85546875" style="35" customWidth="1"/>
    <col min="3" max="9" width="21.7109375" style="35" customWidth="1"/>
    <col min="10" max="10" width="11" style="35" customWidth="1"/>
    <col min="11" max="19" width="12" style="35" customWidth="1"/>
    <col min="20" max="16384" width="9.140625" style="35"/>
  </cols>
  <sheetData>
    <row r="1" spans="1:21" x14ac:dyDescent="0.25">
      <c r="A1" s="54"/>
    </row>
    <row r="2" spans="1:21" x14ac:dyDescent="0.25">
      <c r="A2" s="54"/>
      <c r="B2" s="54"/>
      <c r="C2" s="54"/>
      <c r="D2" s="54"/>
      <c r="E2" s="54"/>
      <c r="F2" s="54"/>
      <c r="G2" s="54"/>
      <c r="H2" s="54"/>
      <c r="I2" s="54"/>
      <c r="J2" s="54"/>
      <c r="K2" s="54"/>
      <c r="L2" s="54"/>
      <c r="M2" s="54"/>
      <c r="N2" s="54"/>
      <c r="O2" s="54"/>
      <c r="P2" s="54"/>
      <c r="Q2" s="54"/>
      <c r="R2" s="54"/>
      <c r="S2" s="54"/>
      <c r="T2" s="54"/>
      <c r="U2" s="54"/>
    </row>
    <row r="3" spans="1:21" ht="18.75" x14ac:dyDescent="0.25">
      <c r="A3" s="54"/>
      <c r="B3" s="54"/>
      <c r="C3" s="85" t="s">
        <v>88</v>
      </c>
      <c r="D3" s="86"/>
      <c r="E3" s="86"/>
      <c r="F3" s="86"/>
      <c r="G3" s="86"/>
      <c r="H3" s="86"/>
      <c r="I3" s="86"/>
      <c r="J3" s="86"/>
      <c r="K3" s="86"/>
      <c r="L3" s="86"/>
      <c r="M3" s="86"/>
      <c r="N3" s="86"/>
      <c r="O3" s="86"/>
      <c r="P3" s="86"/>
      <c r="Q3" s="86"/>
      <c r="R3" s="86"/>
      <c r="S3" s="86"/>
      <c r="T3" s="86"/>
      <c r="U3" s="86"/>
    </row>
    <row r="4" spans="1:21" s="72" customFormat="1" ht="30" customHeight="1" x14ac:dyDescent="0.25">
      <c r="A4" s="87"/>
      <c r="B4" s="87"/>
      <c r="C4" s="221" t="s">
        <v>89</v>
      </c>
      <c r="D4" s="221"/>
      <c r="E4" s="221"/>
      <c r="F4" s="221"/>
      <c r="G4" s="221"/>
      <c r="H4" s="221"/>
      <c r="I4" s="88"/>
      <c r="J4" s="88"/>
      <c r="K4" s="88"/>
      <c r="L4" s="88"/>
      <c r="M4" s="88"/>
      <c r="N4" s="88"/>
      <c r="O4" s="88"/>
      <c r="P4" s="88"/>
      <c r="Q4" s="88"/>
      <c r="R4" s="88"/>
      <c r="S4" s="88"/>
      <c r="T4" s="88"/>
      <c r="U4" s="88"/>
    </row>
    <row r="5" spans="1:21" x14ac:dyDescent="0.25">
      <c r="A5" s="54"/>
      <c r="B5" s="54"/>
      <c r="C5" s="222" t="s">
        <v>90</v>
      </c>
      <c r="D5" s="222"/>
      <c r="E5" s="222"/>
      <c r="F5" s="222"/>
      <c r="G5" s="222"/>
      <c r="H5" s="222"/>
      <c r="I5" s="86"/>
      <c r="J5" s="86"/>
      <c r="K5" s="86"/>
      <c r="L5" s="86"/>
      <c r="M5" s="86"/>
      <c r="N5" s="86"/>
      <c r="O5" s="86"/>
      <c r="P5" s="86"/>
      <c r="Q5" s="86"/>
      <c r="R5" s="86"/>
      <c r="S5" s="86"/>
      <c r="T5" s="86"/>
      <c r="U5" s="86"/>
    </row>
    <row r="6" spans="1:21" x14ac:dyDescent="0.25">
      <c r="A6" s="54"/>
      <c r="B6" s="54"/>
      <c r="C6" s="54"/>
      <c r="D6" s="54"/>
      <c r="E6" s="54"/>
      <c r="F6" s="54"/>
      <c r="G6" s="54"/>
      <c r="H6" s="54"/>
      <c r="I6" s="54"/>
      <c r="J6" s="54"/>
      <c r="K6" s="54"/>
      <c r="L6" s="54"/>
      <c r="M6" s="54"/>
      <c r="N6" s="54"/>
      <c r="O6" s="54"/>
      <c r="P6" s="54"/>
      <c r="Q6" s="54"/>
      <c r="R6" s="54"/>
      <c r="S6" s="54"/>
      <c r="T6" s="54"/>
      <c r="U6" s="54"/>
    </row>
    <row r="7" spans="1:21" x14ac:dyDescent="0.25">
      <c r="A7" s="54"/>
      <c r="B7" s="54"/>
      <c r="C7" s="223" t="s">
        <v>91</v>
      </c>
      <c r="D7" s="223"/>
      <c r="E7" s="223"/>
      <c r="F7" s="223"/>
      <c r="G7" s="223"/>
      <c r="H7" s="223"/>
      <c r="I7" s="54"/>
      <c r="J7" s="54"/>
      <c r="K7" s="54"/>
      <c r="L7" s="54"/>
      <c r="M7" s="54"/>
      <c r="N7" s="54"/>
      <c r="O7" s="54"/>
      <c r="P7" s="54"/>
      <c r="Q7" s="54"/>
      <c r="R7" s="54"/>
      <c r="S7" s="54"/>
      <c r="T7" s="54"/>
      <c r="U7" s="54"/>
    </row>
    <row r="8" spans="1:21" x14ac:dyDescent="0.25">
      <c r="A8" s="54"/>
      <c r="B8" s="54"/>
      <c r="C8" s="54"/>
      <c r="D8" s="54"/>
      <c r="E8" s="54"/>
      <c r="F8" s="54"/>
      <c r="G8" s="54"/>
      <c r="H8" s="54"/>
      <c r="I8" s="54"/>
      <c r="J8" s="54"/>
      <c r="K8" s="54"/>
      <c r="L8" s="54"/>
      <c r="M8" s="54"/>
      <c r="N8" s="54"/>
      <c r="O8" s="54"/>
      <c r="P8" s="54"/>
      <c r="Q8" s="54"/>
      <c r="R8" s="54"/>
      <c r="S8" s="54"/>
      <c r="T8" s="54"/>
      <c r="U8" s="54"/>
    </row>
    <row r="9" spans="1:21" ht="19.5" thickBot="1" x14ac:dyDescent="0.35">
      <c r="A9" s="54"/>
      <c r="B9" s="89" t="s">
        <v>92</v>
      </c>
      <c r="C9" s="89"/>
      <c r="D9" s="89"/>
      <c r="E9" s="89"/>
      <c r="F9" s="54"/>
      <c r="G9" s="54"/>
      <c r="H9" s="54"/>
      <c r="I9" s="54"/>
      <c r="J9" s="54"/>
      <c r="K9" s="54"/>
      <c r="L9" s="54"/>
      <c r="M9" s="54"/>
      <c r="N9" s="54"/>
      <c r="O9" s="54"/>
      <c r="P9" s="54"/>
      <c r="Q9" s="54"/>
      <c r="R9" s="54"/>
      <c r="S9" s="54"/>
      <c r="T9" s="54"/>
      <c r="U9" s="54"/>
    </row>
    <row r="10" spans="1:21" ht="50.25" customHeight="1" x14ac:dyDescent="0.25">
      <c r="A10" s="55"/>
      <c r="B10" s="90" t="s">
        <v>99</v>
      </c>
      <c r="C10" s="91" t="s">
        <v>105</v>
      </c>
      <c r="D10" s="92" t="s">
        <v>100</v>
      </c>
      <c r="E10" s="92" t="s">
        <v>101</v>
      </c>
      <c r="F10" s="93" t="s">
        <v>102</v>
      </c>
      <c r="G10" s="94" t="s">
        <v>103</v>
      </c>
      <c r="H10" s="54"/>
      <c r="I10" s="54"/>
      <c r="K10" s="54"/>
      <c r="L10" s="54"/>
      <c r="M10" s="54"/>
      <c r="N10" s="54"/>
      <c r="O10" s="54"/>
      <c r="P10" s="54"/>
      <c r="Q10" s="54"/>
      <c r="R10" s="54"/>
      <c r="S10" s="54"/>
      <c r="T10" s="54"/>
      <c r="U10" s="54"/>
    </row>
    <row r="11" spans="1:21" ht="21.75" customHeight="1" x14ac:dyDescent="0.25">
      <c r="A11" s="55"/>
      <c r="B11" s="95" t="s">
        <v>93</v>
      </c>
      <c r="C11" s="6"/>
      <c r="D11" s="40"/>
      <c r="E11" s="40"/>
      <c r="F11" s="40"/>
      <c r="G11" s="97">
        <f t="shared" ref="G11:G16" si="0">SUM(D11:F11)</f>
        <v>0</v>
      </c>
      <c r="H11" s="54"/>
      <c r="I11" s="54"/>
      <c r="J11" s="54"/>
      <c r="K11" s="54"/>
      <c r="L11" s="54"/>
      <c r="M11" s="54"/>
    </row>
    <row r="12" spans="1:21" ht="19.5" customHeight="1" x14ac:dyDescent="0.25">
      <c r="A12" s="54"/>
      <c r="B12" s="98" t="s">
        <v>94</v>
      </c>
      <c r="C12" s="6"/>
      <c r="D12" s="40"/>
      <c r="E12" s="40"/>
      <c r="F12" s="40"/>
      <c r="G12" s="97">
        <f t="shared" si="0"/>
        <v>0</v>
      </c>
      <c r="H12" s="54"/>
      <c r="I12" s="54"/>
      <c r="J12" s="54"/>
      <c r="K12" s="54"/>
      <c r="L12" s="54"/>
      <c r="M12" s="54"/>
    </row>
    <row r="13" spans="1:21" ht="21" customHeight="1" x14ac:dyDescent="0.25">
      <c r="A13" s="54"/>
      <c r="B13" s="98" t="s">
        <v>95</v>
      </c>
      <c r="C13" s="6"/>
      <c r="D13" s="40"/>
      <c r="E13" s="40"/>
      <c r="F13" s="40"/>
      <c r="G13" s="97">
        <f t="shared" si="0"/>
        <v>0</v>
      </c>
      <c r="H13" s="54"/>
      <c r="I13" s="54"/>
      <c r="J13" s="54"/>
      <c r="K13" s="54"/>
      <c r="L13" s="54"/>
      <c r="M13" s="54"/>
    </row>
    <row r="14" spans="1:21" ht="22.5" customHeight="1" x14ac:dyDescent="0.25">
      <c r="A14" s="54"/>
      <c r="B14" s="98" t="s">
        <v>96</v>
      </c>
      <c r="C14" s="6"/>
      <c r="D14" s="40"/>
      <c r="E14" s="40"/>
      <c r="F14" s="40"/>
      <c r="G14" s="97">
        <f t="shared" si="0"/>
        <v>0</v>
      </c>
      <c r="H14" s="54"/>
      <c r="I14" s="54"/>
      <c r="J14" s="54"/>
      <c r="K14" s="54"/>
      <c r="L14" s="54"/>
      <c r="M14" s="54"/>
    </row>
    <row r="15" spans="1:21" ht="26.25" customHeight="1" x14ac:dyDescent="0.25">
      <c r="A15" s="54"/>
      <c r="B15" s="98" t="s">
        <v>97</v>
      </c>
      <c r="C15" s="6"/>
      <c r="D15" s="40"/>
      <c r="E15" s="40"/>
      <c r="F15" s="40"/>
      <c r="G15" s="97">
        <f t="shared" si="0"/>
        <v>0</v>
      </c>
      <c r="H15" s="54"/>
      <c r="I15" s="54"/>
      <c r="J15" s="54"/>
      <c r="K15" s="54"/>
      <c r="L15" s="54"/>
      <c r="M15" s="54"/>
    </row>
    <row r="16" spans="1:21" ht="28.5" customHeight="1" thickBot="1" x14ac:dyDescent="0.3">
      <c r="A16" s="54"/>
      <c r="B16" s="99" t="s">
        <v>98</v>
      </c>
      <c r="C16" s="7"/>
      <c r="D16" s="8"/>
      <c r="E16" s="8"/>
      <c r="F16" s="8"/>
      <c r="G16" s="101">
        <f t="shared" si="0"/>
        <v>0</v>
      </c>
      <c r="H16" s="54"/>
      <c r="I16" s="54"/>
      <c r="J16" s="54"/>
      <c r="K16" s="54"/>
      <c r="L16" s="54"/>
      <c r="M16" s="54"/>
    </row>
    <row r="17" spans="1:21" ht="25.5" customHeight="1" thickBot="1" x14ac:dyDescent="0.3">
      <c r="A17" s="54"/>
      <c r="B17" s="102" t="s">
        <v>29</v>
      </c>
      <c r="C17" s="103">
        <f>SUM(C11:C16)</f>
        <v>0</v>
      </c>
      <c r="D17" s="104">
        <f>SUM(D11:D16)</f>
        <v>0</v>
      </c>
      <c r="E17" s="104">
        <f>SUM(E11:E16)</f>
        <v>0</v>
      </c>
      <c r="F17" s="104">
        <f>SUM(F11:F16)</f>
        <v>0</v>
      </c>
      <c r="G17" s="105">
        <f>SUM(G11:G16)</f>
        <v>0</v>
      </c>
      <c r="H17" s="54"/>
      <c r="I17" s="54"/>
      <c r="J17" s="54"/>
      <c r="K17" s="54"/>
      <c r="L17" s="54"/>
      <c r="M17" s="54"/>
    </row>
    <row r="18" spans="1:21" x14ac:dyDescent="0.25">
      <c r="A18" s="54"/>
      <c r="C18" s="54"/>
      <c r="H18" s="54"/>
      <c r="I18" s="54"/>
      <c r="J18" s="54"/>
      <c r="K18" s="54"/>
      <c r="L18" s="54"/>
      <c r="M18" s="54"/>
    </row>
    <row r="19" spans="1:21" ht="15.75" thickBot="1" x14ac:dyDescent="0.3">
      <c r="A19" s="54"/>
      <c r="B19" s="54"/>
      <c r="C19" s="54"/>
      <c r="D19" s="54"/>
      <c r="E19" s="54"/>
      <c r="F19" s="54"/>
      <c r="G19" s="54"/>
      <c r="H19" s="54"/>
      <c r="I19" s="54"/>
      <c r="J19" s="54"/>
      <c r="K19" s="54"/>
      <c r="L19" s="54"/>
      <c r="M19" s="54"/>
    </row>
    <row r="20" spans="1:21" ht="56.25" customHeight="1" x14ac:dyDescent="0.25">
      <c r="A20" s="54"/>
      <c r="B20" s="106" t="s">
        <v>112</v>
      </c>
      <c r="C20" s="92" t="s">
        <v>113</v>
      </c>
      <c r="D20" s="91" t="s">
        <v>104</v>
      </c>
      <c r="E20" s="107" t="s">
        <v>105</v>
      </c>
      <c r="F20" s="108" t="s">
        <v>100</v>
      </c>
      <c r="G20" s="108" t="s">
        <v>101</v>
      </c>
      <c r="H20" s="108" t="s">
        <v>102</v>
      </c>
      <c r="I20" s="109" t="s">
        <v>103</v>
      </c>
      <c r="J20" s="54"/>
      <c r="K20" s="54"/>
      <c r="L20" s="54"/>
      <c r="M20" s="54"/>
    </row>
    <row r="21" spans="1:21" ht="21" customHeight="1" x14ac:dyDescent="0.25">
      <c r="A21" s="54"/>
      <c r="B21" s="98" t="s">
        <v>93</v>
      </c>
      <c r="C21" s="9"/>
      <c r="D21" s="9"/>
      <c r="E21" s="110">
        <f>SUM(C21:D21)</f>
        <v>0</v>
      </c>
      <c r="F21" s="13"/>
      <c r="G21" s="13"/>
      <c r="H21" s="13"/>
      <c r="I21" s="111">
        <f t="shared" ref="I21:I26" si="1">SUM(F21:H21)</f>
        <v>0</v>
      </c>
      <c r="J21" s="54"/>
      <c r="K21" s="54"/>
      <c r="L21" s="54"/>
      <c r="M21" s="54"/>
    </row>
    <row r="22" spans="1:21" ht="22.5" customHeight="1" x14ac:dyDescent="0.25">
      <c r="A22" s="54"/>
      <c r="B22" s="98" t="s">
        <v>94</v>
      </c>
      <c r="C22" s="10"/>
      <c r="D22" s="10"/>
      <c r="E22" s="110">
        <f t="shared" ref="E22:E26" si="2">SUM(C22:D22)</f>
        <v>0</v>
      </c>
      <c r="F22" s="14"/>
      <c r="G22" s="15"/>
      <c r="H22" s="15"/>
      <c r="I22" s="97">
        <f t="shared" si="1"/>
        <v>0</v>
      </c>
      <c r="J22" s="54"/>
      <c r="K22" s="54"/>
      <c r="L22" s="54"/>
      <c r="M22" s="54"/>
      <c r="N22" s="54"/>
    </row>
    <row r="23" spans="1:21" ht="24.75" customHeight="1" x14ac:dyDescent="0.25">
      <c r="A23" s="54"/>
      <c r="B23" s="98" t="s">
        <v>95</v>
      </c>
      <c r="C23" s="10"/>
      <c r="D23" s="10"/>
      <c r="E23" s="110">
        <f t="shared" si="2"/>
        <v>0</v>
      </c>
      <c r="F23" s="14"/>
      <c r="G23" s="15"/>
      <c r="H23" s="15"/>
      <c r="I23" s="97">
        <f t="shared" si="1"/>
        <v>0</v>
      </c>
      <c r="J23" s="112"/>
      <c r="K23" s="112"/>
      <c r="L23" s="112"/>
      <c r="M23" s="112"/>
      <c r="N23" s="113"/>
      <c r="O23" s="54"/>
      <c r="P23" s="54"/>
      <c r="Q23" s="54"/>
      <c r="R23" s="54"/>
      <c r="S23" s="54"/>
      <c r="T23" s="54"/>
      <c r="U23" s="54"/>
    </row>
    <row r="24" spans="1:21" ht="24" customHeight="1" x14ac:dyDescent="0.25">
      <c r="A24" s="54"/>
      <c r="B24" s="98" t="s">
        <v>96</v>
      </c>
      <c r="C24" s="11"/>
      <c r="D24" s="11"/>
      <c r="E24" s="110">
        <f t="shared" si="2"/>
        <v>0</v>
      </c>
      <c r="F24" s="15"/>
      <c r="G24" s="15"/>
      <c r="H24" s="15"/>
      <c r="I24" s="97">
        <f t="shared" si="1"/>
        <v>0</v>
      </c>
      <c r="J24" s="112"/>
      <c r="K24" s="112"/>
      <c r="L24" s="112"/>
      <c r="M24" s="112"/>
      <c r="N24" s="113"/>
      <c r="O24" s="54"/>
      <c r="P24" s="54"/>
      <c r="Q24" s="54"/>
      <c r="R24" s="54"/>
      <c r="S24" s="54"/>
      <c r="T24" s="54"/>
      <c r="U24" s="54"/>
    </row>
    <row r="25" spans="1:21" ht="21.75" customHeight="1" x14ac:dyDescent="0.25">
      <c r="A25" s="54"/>
      <c r="B25" s="98" t="s">
        <v>97</v>
      </c>
      <c r="C25" s="11"/>
      <c r="D25" s="11"/>
      <c r="E25" s="110">
        <f t="shared" si="2"/>
        <v>0</v>
      </c>
      <c r="F25" s="15"/>
      <c r="G25" s="15"/>
      <c r="H25" s="15"/>
      <c r="I25" s="97">
        <f t="shared" si="1"/>
        <v>0</v>
      </c>
      <c r="J25" s="112"/>
      <c r="K25" s="112"/>
      <c r="L25" s="112"/>
      <c r="M25" s="112"/>
      <c r="N25" s="113"/>
      <c r="O25" s="54"/>
      <c r="P25" s="54"/>
      <c r="Q25" s="54"/>
      <c r="R25" s="54"/>
      <c r="S25" s="54"/>
      <c r="T25" s="54"/>
      <c r="U25" s="54"/>
    </row>
    <row r="26" spans="1:21" ht="25.5" customHeight="1" thickBot="1" x14ac:dyDescent="0.3">
      <c r="A26" s="54"/>
      <c r="B26" s="114" t="s">
        <v>98</v>
      </c>
      <c r="C26" s="12"/>
      <c r="D26" s="12"/>
      <c r="E26" s="110">
        <f t="shared" si="2"/>
        <v>0</v>
      </c>
      <c r="F26" s="16"/>
      <c r="G26" s="16"/>
      <c r="H26" s="16"/>
      <c r="I26" s="115">
        <f t="shared" si="1"/>
        <v>0</v>
      </c>
      <c r="J26" s="112"/>
      <c r="K26" s="112"/>
      <c r="L26" s="112"/>
      <c r="M26" s="112"/>
      <c r="N26" s="113"/>
      <c r="O26" s="54"/>
      <c r="P26" s="54"/>
      <c r="Q26" s="54"/>
      <c r="R26" s="54"/>
      <c r="S26" s="54"/>
      <c r="T26" s="54"/>
      <c r="U26" s="54"/>
    </row>
    <row r="27" spans="1:21" ht="21" customHeight="1" thickBot="1" x14ac:dyDescent="0.3">
      <c r="A27" s="54"/>
      <c r="B27" s="116" t="s">
        <v>29</v>
      </c>
      <c r="C27" s="117">
        <f t="shared" ref="C27:I27" si="3">SUM(C21:C26)</f>
        <v>0</v>
      </c>
      <c r="D27" s="117">
        <f t="shared" si="3"/>
        <v>0</v>
      </c>
      <c r="E27" s="117">
        <f t="shared" si="3"/>
        <v>0</v>
      </c>
      <c r="F27" s="104">
        <f t="shared" si="3"/>
        <v>0</v>
      </c>
      <c r="G27" s="104">
        <f t="shared" si="3"/>
        <v>0</v>
      </c>
      <c r="H27" s="104">
        <f t="shared" si="3"/>
        <v>0</v>
      </c>
      <c r="I27" s="105">
        <f t="shared" si="3"/>
        <v>0</v>
      </c>
      <c r="J27" s="112"/>
      <c r="K27" s="112"/>
      <c r="L27" s="112"/>
      <c r="M27" s="112"/>
      <c r="N27" s="113"/>
      <c r="O27" s="54"/>
      <c r="P27" s="54"/>
      <c r="Q27" s="54"/>
      <c r="R27" s="54"/>
      <c r="S27" s="54"/>
      <c r="T27" s="54"/>
      <c r="U27" s="54"/>
    </row>
    <row r="28" spans="1:21" x14ac:dyDescent="0.25">
      <c r="A28" s="54"/>
      <c r="J28" s="112"/>
      <c r="K28" s="112"/>
      <c r="L28" s="112"/>
      <c r="M28" s="112"/>
      <c r="N28" s="112"/>
      <c r="O28" s="54"/>
      <c r="P28" s="54"/>
      <c r="Q28" s="54"/>
      <c r="R28" s="54"/>
      <c r="S28" s="54"/>
      <c r="T28" s="54"/>
      <c r="U28" s="54"/>
    </row>
    <row r="29" spans="1:21" ht="15.75" thickBot="1" x14ac:dyDescent="0.3">
      <c r="A29" s="54"/>
      <c r="B29" s="56"/>
      <c r="C29" s="56"/>
      <c r="D29" s="56"/>
      <c r="E29" s="56"/>
      <c r="F29" s="56"/>
      <c r="G29" s="56"/>
      <c r="H29" s="56"/>
      <c r="I29" s="54"/>
      <c r="J29" s="112"/>
      <c r="K29" s="112"/>
      <c r="L29" s="112"/>
      <c r="M29" s="112"/>
      <c r="N29" s="112"/>
      <c r="O29" s="54"/>
      <c r="P29" s="54"/>
      <c r="Q29" s="54"/>
      <c r="R29" s="54"/>
      <c r="S29" s="54"/>
      <c r="T29" s="54"/>
      <c r="U29" s="54"/>
    </row>
    <row r="30" spans="1:21" ht="32.25" customHeight="1" x14ac:dyDescent="0.25">
      <c r="A30" s="55"/>
      <c r="B30" s="219" t="s">
        <v>114</v>
      </c>
      <c r="C30" s="218" t="s">
        <v>115</v>
      </c>
      <c r="D30" s="218"/>
      <c r="E30" s="218"/>
      <c r="F30" s="218" t="s">
        <v>117</v>
      </c>
      <c r="G30" s="218"/>
      <c r="H30" s="220"/>
      <c r="I30" s="54"/>
      <c r="J30" s="112"/>
      <c r="K30" s="112"/>
      <c r="L30" s="112"/>
      <c r="M30" s="112"/>
      <c r="N30" s="118"/>
      <c r="O30" s="54"/>
      <c r="P30" s="54"/>
      <c r="Q30" s="54"/>
      <c r="R30" s="54"/>
      <c r="S30" s="54"/>
      <c r="T30" s="54"/>
      <c r="U30" s="54"/>
    </row>
    <row r="31" spans="1:21" ht="32.25" customHeight="1" x14ac:dyDescent="0.25">
      <c r="A31" s="55"/>
      <c r="B31" s="219"/>
      <c r="C31" s="119" t="s">
        <v>106</v>
      </c>
      <c r="D31" s="119" t="s">
        <v>116</v>
      </c>
      <c r="E31" s="120" t="s">
        <v>118</v>
      </c>
      <c r="F31" s="119" t="s">
        <v>106</v>
      </c>
      <c r="G31" s="120" t="s">
        <v>107</v>
      </c>
      <c r="H31" s="121" t="s">
        <v>118</v>
      </c>
      <c r="I31" s="54"/>
      <c r="J31" s="112"/>
      <c r="K31" s="112"/>
      <c r="L31" s="112"/>
      <c r="M31" s="112"/>
      <c r="N31" s="118"/>
      <c r="O31" s="54"/>
      <c r="P31" s="54"/>
      <c r="Q31" s="54"/>
      <c r="R31" s="54"/>
      <c r="S31" s="54"/>
      <c r="T31" s="54"/>
      <c r="U31" s="54"/>
    </row>
    <row r="32" spans="1:21" ht="32.25" customHeight="1" x14ac:dyDescent="0.25">
      <c r="A32" s="55"/>
      <c r="B32" s="95" t="s">
        <v>93</v>
      </c>
      <c r="C32" s="17"/>
      <c r="D32" s="17"/>
      <c r="E32" s="96">
        <f t="shared" ref="E32:E37" si="4">SUM(C32:D32)</f>
        <v>0</v>
      </c>
      <c r="F32" s="17"/>
      <c r="G32" s="17"/>
      <c r="H32" s="122">
        <f t="shared" ref="H32:H37" si="5">SUM(F32:G32)</f>
        <v>0</v>
      </c>
      <c r="I32" s="54"/>
      <c r="J32" s="112"/>
      <c r="K32" s="112"/>
      <c r="L32" s="112"/>
      <c r="M32" s="112"/>
      <c r="N32" s="118"/>
      <c r="O32" s="54"/>
      <c r="P32" s="54"/>
      <c r="Q32" s="54"/>
      <c r="R32" s="54"/>
      <c r="S32" s="54"/>
      <c r="T32" s="54"/>
      <c r="U32" s="54"/>
    </row>
    <row r="33" spans="1:21" ht="22.5" customHeight="1" x14ac:dyDescent="0.25">
      <c r="A33" s="55"/>
      <c r="B33" s="95" t="s">
        <v>94</v>
      </c>
      <c r="C33" s="17"/>
      <c r="D33" s="17"/>
      <c r="E33" s="96">
        <f t="shared" si="4"/>
        <v>0</v>
      </c>
      <c r="F33" s="17"/>
      <c r="G33" s="17"/>
      <c r="H33" s="122">
        <f t="shared" si="5"/>
        <v>0</v>
      </c>
      <c r="I33" s="54"/>
      <c r="J33" s="112"/>
      <c r="K33" s="112"/>
      <c r="L33" s="112"/>
      <c r="M33" s="112"/>
      <c r="N33" s="118"/>
      <c r="O33" s="54"/>
      <c r="U33" s="54"/>
    </row>
    <row r="34" spans="1:21" ht="21" customHeight="1" x14ac:dyDescent="0.25">
      <c r="A34" s="55"/>
      <c r="B34" s="95" t="s">
        <v>95</v>
      </c>
      <c r="C34" s="17"/>
      <c r="D34" s="17"/>
      <c r="E34" s="96">
        <f t="shared" si="4"/>
        <v>0</v>
      </c>
      <c r="F34" s="17"/>
      <c r="G34" s="17"/>
      <c r="H34" s="122">
        <f t="shared" si="5"/>
        <v>0</v>
      </c>
      <c r="I34" s="54"/>
      <c r="J34" s="54"/>
      <c r="K34" s="54"/>
      <c r="U34" s="54"/>
    </row>
    <row r="35" spans="1:21" ht="23.25" customHeight="1" x14ac:dyDescent="0.25">
      <c r="A35" s="55"/>
      <c r="B35" s="95" t="s">
        <v>108</v>
      </c>
      <c r="C35" s="17"/>
      <c r="D35" s="17"/>
      <c r="E35" s="96">
        <f t="shared" si="4"/>
        <v>0</v>
      </c>
      <c r="F35" s="17"/>
      <c r="G35" s="17"/>
      <c r="H35" s="122">
        <f t="shared" si="5"/>
        <v>0</v>
      </c>
      <c r="J35" s="54"/>
      <c r="K35" s="54"/>
      <c r="U35" s="54"/>
    </row>
    <row r="36" spans="1:21" ht="29.25" customHeight="1" x14ac:dyDescent="0.25">
      <c r="A36" s="55"/>
      <c r="B36" s="123" t="s">
        <v>109</v>
      </c>
      <c r="C36" s="17"/>
      <c r="D36" s="17"/>
      <c r="E36" s="96">
        <f t="shared" si="4"/>
        <v>0</v>
      </c>
      <c r="F36" s="17"/>
      <c r="G36" s="17"/>
      <c r="H36" s="122">
        <f t="shared" si="5"/>
        <v>0</v>
      </c>
      <c r="N36" s="54"/>
    </row>
    <row r="37" spans="1:21" ht="27" customHeight="1" thickBot="1" x14ac:dyDescent="0.3">
      <c r="A37" s="55"/>
      <c r="B37" s="183" t="s">
        <v>110</v>
      </c>
      <c r="C37" s="18"/>
      <c r="D37" s="18"/>
      <c r="E37" s="100">
        <f t="shared" si="4"/>
        <v>0</v>
      </c>
      <c r="F37" s="18"/>
      <c r="G37" s="18"/>
      <c r="H37" s="124">
        <f t="shared" si="5"/>
        <v>0</v>
      </c>
      <c r="N37" s="54"/>
    </row>
    <row r="38" spans="1:21" ht="30.75" customHeight="1" thickBot="1" x14ac:dyDescent="0.3">
      <c r="A38" s="55"/>
      <c r="B38" s="102" t="s">
        <v>29</v>
      </c>
      <c r="C38" s="117">
        <f t="shared" ref="C38:H38" si="6">SUM(C32:C37)</f>
        <v>0</v>
      </c>
      <c r="D38" s="117">
        <f t="shared" si="6"/>
        <v>0</v>
      </c>
      <c r="E38" s="117">
        <f t="shared" si="6"/>
        <v>0</v>
      </c>
      <c r="F38" s="117">
        <f t="shared" si="6"/>
        <v>0</v>
      </c>
      <c r="G38" s="117">
        <f t="shared" si="6"/>
        <v>0</v>
      </c>
      <c r="H38" s="125">
        <f t="shared" si="6"/>
        <v>0</v>
      </c>
      <c r="N38" s="54"/>
    </row>
    <row r="39" spans="1:21" x14ac:dyDescent="0.25">
      <c r="N39" s="54"/>
    </row>
    <row r="40" spans="1:21" ht="15.75" thickBot="1" x14ac:dyDescent="0.3">
      <c r="B40" s="56"/>
      <c r="C40" s="56"/>
      <c r="D40" s="56"/>
      <c r="E40" s="56"/>
      <c r="F40" s="56"/>
    </row>
    <row r="41" spans="1:21" ht="47.25" customHeight="1" x14ac:dyDescent="0.25">
      <c r="A41" s="55"/>
      <c r="B41" s="126" t="s">
        <v>111</v>
      </c>
      <c r="C41" s="127" t="s">
        <v>100</v>
      </c>
      <c r="D41" s="127" t="s">
        <v>101</v>
      </c>
      <c r="E41" s="127" t="s">
        <v>102</v>
      </c>
      <c r="F41" s="94" t="s">
        <v>103</v>
      </c>
    </row>
    <row r="42" spans="1:21" ht="30" customHeight="1" x14ac:dyDescent="0.25">
      <c r="A42" s="55"/>
      <c r="B42" s="123" t="s">
        <v>119</v>
      </c>
      <c r="C42" s="15"/>
      <c r="D42" s="15"/>
      <c r="E42" s="15"/>
      <c r="F42" s="97">
        <f t="shared" ref="F42:F47" si="7">SUM(C42:E42)</f>
        <v>0</v>
      </c>
    </row>
    <row r="43" spans="1:21" ht="34.5" customHeight="1" x14ac:dyDescent="0.25">
      <c r="A43" s="55"/>
      <c r="B43" s="123" t="s">
        <v>120</v>
      </c>
      <c r="C43" s="15"/>
      <c r="D43" s="15"/>
      <c r="E43" s="15"/>
      <c r="F43" s="97">
        <f t="shared" si="7"/>
        <v>0</v>
      </c>
      <c r="M43" s="43"/>
    </row>
    <row r="44" spans="1:21" ht="28.5" customHeight="1" x14ac:dyDescent="0.25">
      <c r="A44" s="55"/>
      <c r="B44" s="123" t="s">
        <v>121</v>
      </c>
      <c r="C44" s="15"/>
      <c r="D44" s="15"/>
      <c r="E44" s="15"/>
      <c r="F44" s="97">
        <f t="shared" si="7"/>
        <v>0</v>
      </c>
    </row>
    <row r="45" spans="1:21" ht="27" customHeight="1" x14ac:dyDescent="0.25">
      <c r="A45" s="55"/>
      <c r="B45" s="95" t="s">
        <v>122</v>
      </c>
      <c r="C45" s="15"/>
      <c r="D45" s="15"/>
      <c r="E45" s="15"/>
      <c r="F45" s="97">
        <f t="shared" si="7"/>
        <v>0</v>
      </c>
    </row>
    <row r="46" spans="1:21" ht="27.75" customHeight="1" x14ac:dyDescent="0.25">
      <c r="A46" s="55"/>
      <c r="B46" s="95" t="s">
        <v>123</v>
      </c>
      <c r="C46" s="15"/>
      <c r="D46" s="15"/>
      <c r="E46" s="15"/>
      <c r="F46" s="97">
        <f t="shared" si="7"/>
        <v>0</v>
      </c>
    </row>
    <row r="47" spans="1:21" ht="27" customHeight="1" thickBot="1" x14ac:dyDescent="0.3">
      <c r="A47" s="55"/>
      <c r="B47" s="182" t="s">
        <v>110</v>
      </c>
      <c r="C47" s="16"/>
      <c r="D47" s="16"/>
      <c r="E47" s="16"/>
      <c r="F47" s="115">
        <f t="shared" si="7"/>
        <v>0</v>
      </c>
    </row>
    <row r="48" spans="1:21" ht="23.25" customHeight="1" thickBot="1" x14ac:dyDescent="0.3">
      <c r="B48" s="128" t="s">
        <v>29</v>
      </c>
      <c r="C48" s="129">
        <f>SUM(C42:C47)</f>
        <v>0</v>
      </c>
      <c r="D48" s="104">
        <f>SUM(D42:D47)</f>
        <v>0</v>
      </c>
      <c r="E48" s="104">
        <f>SUM(E42:E47)</f>
        <v>0</v>
      </c>
      <c r="F48" s="105">
        <f>SUM(F42:F47)</f>
        <v>0</v>
      </c>
    </row>
    <row r="51" spans="2:6" ht="19.5" thickBot="1" x14ac:dyDescent="0.35">
      <c r="B51" s="130" t="s">
        <v>124</v>
      </c>
    </row>
    <row r="52" spans="2:6" ht="39" customHeight="1" x14ac:dyDescent="0.25">
      <c r="B52" s="131" t="s">
        <v>125</v>
      </c>
      <c r="C52" s="92" t="s">
        <v>100</v>
      </c>
      <c r="D52" s="92" t="s">
        <v>101</v>
      </c>
      <c r="E52" s="92" t="s">
        <v>102</v>
      </c>
      <c r="F52" s="94" t="s">
        <v>103</v>
      </c>
    </row>
    <row r="53" spans="2:6" ht="27" customHeight="1" x14ac:dyDescent="0.25">
      <c r="B53" s="98" t="s">
        <v>126</v>
      </c>
      <c r="C53" s="15"/>
      <c r="D53" s="15"/>
      <c r="E53" s="15"/>
      <c r="F53" s="97">
        <f t="shared" ref="F53:F62" si="8">SUM(C53:E53)</f>
        <v>0</v>
      </c>
    </row>
    <row r="54" spans="2:6" ht="22.5" customHeight="1" x14ac:dyDescent="0.25">
      <c r="B54" s="98" t="s">
        <v>127</v>
      </c>
      <c r="C54" s="15"/>
      <c r="D54" s="15"/>
      <c r="E54" s="15"/>
      <c r="F54" s="97">
        <f t="shared" si="8"/>
        <v>0</v>
      </c>
    </row>
    <row r="55" spans="2:6" ht="24.75" customHeight="1" x14ac:dyDescent="0.25">
      <c r="B55" s="98" t="s">
        <v>128</v>
      </c>
      <c r="C55" s="15"/>
      <c r="D55" s="15"/>
      <c r="E55" s="15"/>
      <c r="F55" s="97">
        <f t="shared" si="8"/>
        <v>0</v>
      </c>
    </row>
    <row r="56" spans="2:6" ht="22.5" customHeight="1" x14ac:dyDescent="0.25">
      <c r="B56" s="98" t="s">
        <v>129</v>
      </c>
      <c r="C56" s="15"/>
      <c r="D56" s="15"/>
      <c r="E56" s="15"/>
      <c r="F56" s="97">
        <f t="shared" si="8"/>
        <v>0</v>
      </c>
    </row>
    <row r="57" spans="2:6" ht="22.5" customHeight="1" x14ac:dyDescent="0.25">
      <c r="B57" s="98" t="s">
        <v>130</v>
      </c>
      <c r="C57" s="15"/>
      <c r="D57" s="15"/>
      <c r="E57" s="15"/>
      <c r="F57" s="97">
        <f t="shared" si="8"/>
        <v>0</v>
      </c>
    </row>
    <row r="58" spans="2:6" ht="20.25" customHeight="1" x14ac:dyDescent="0.25">
      <c r="B58" s="98" t="s">
        <v>108</v>
      </c>
      <c r="C58" s="15"/>
      <c r="D58" s="15"/>
      <c r="E58" s="15"/>
      <c r="F58" s="97">
        <f t="shared" si="8"/>
        <v>0</v>
      </c>
    </row>
    <row r="59" spans="2:6" ht="30.75" customHeight="1" x14ac:dyDescent="0.25">
      <c r="B59" s="132" t="s">
        <v>131</v>
      </c>
      <c r="C59" s="15"/>
      <c r="D59" s="15"/>
      <c r="E59" s="15"/>
      <c r="F59" s="97">
        <f t="shared" si="8"/>
        <v>0</v>
      </c>
    </row>
    <row r="60" spans="2:6" ht="23.25" customHeight="1" x14ac:dyDescent="0.25">
      <c r="B60" s="98" t="s">
        <v>132</v>
      </c>
      <c r="C60" s="15"/>
      <c r="D60" s="15"/>
      <c r="E60" s="15"/>
      <c r="F60" s="97">
        <f t="shared" si="8"/>
        <v>0</v>
      </c>
    </row>
    <row r="61" spans="2:6" ht="30.75" customHeight="1" x14ac:dyDescent="0.25">
      <c r="B61" s="132" t="s">
        <v>133</v>
      </c>
      <c r="C61" s="15"/>
      <c r="D61" s="15"/>
      <c r="E61" s="15"/>
      <c r="F61" s="97">
        <f t="shared" si="8"/>
        <v>0</v>
      </c>
    </row>
    <row r="62" spans="2:6" ht="24" customHeight="1" thickBot="1" x14ac:dyDescent="0.3">
      <c r="B62" s="181" t="s">
        <v>134</v>
      </c>
      <c r="C62" s="19"/>
      <c r="D62" s="19"/>
      <c r="E62" s="19"/>
      <c r="F62" s="101">
        <f t="shared" si="8"/>
        <v>0</v>
      </c>
    </row>
    <row r="63" spans="2:6" ht="24" customHeight="1" thickBot="1" x14ac:dyDescent="0.3">
      <c r="B63" s="133" t="s">
        <v>29</v>
      </c>
      <c r="C63" s="134">
        <f>SUM(C53:C62)</f>
        <v>0</v>
      </c>
      <c r="D63" s="134">
        <f>SUM(D53:D62)</f>
        <v>0</v>
      </c>
      <c r="E63" s="134">
        <f>SUM(E53:E62)</f>
        <v>0</v>
      </c>
      <c r="F63" s="134">
        <f>SUM(F53:F62)</f>
        <v>0</v>
      </c>
    </row>
    <row r="66" spans="2:10" ht="19.5" thickBot="1" x14ac:dyDescent="0.35">
      <c r="B66" s="135" t="s">
        <v>135</v>
      </c>
      <c r="C66" s="56"/>
      <c r="D66" s="56"/>
      <c r="E66" s="56"/>
      <c r="F66" s="56"/>
    </row>
    <row r="67" spans="2:10" ht="33" customHeight="1" x14ac:dyDescent="0.25">
      <c r="B67" s="136" t="s">
        <v>125</v>
      </c>
      <c r="C67" s="127" t="s">
        <v>100</v>
      </c>
      <c r="D67" s="127" t="s">
        <v>101</v>
      </c>
      <c r="E67" s="127" t="s">
        <v>102</v>
      </c>
      <c r="F67" s="137" t="s">
        <v>103</v>
      </c>
      <c r="J67" s="43"/>
    </row>
    <row r="68" spans="2:10" ht="21" customHeight="1" x14ac:dyDescent="0.25">
      <c r="B68" s="138" t="s">
        <v>136</v>
      </c>
      <c r="C68" s="13"/>
      <c r="D68" s="13"/>
      <c r="E68" s="13"/>
      <c r="F68" s="111">
        <f t="shared" ref="F68:F73" si="9">SUM(C68:E68)</f>
        <v>0</v>
      </c>
    </row>
    <row r="69" spans="2:10" ht="23.25" customHeight="1" x14ac:dyDescent="0.25">
      <c r="B69" s="98" t="s">
        <v>137</v>
      </c>
      <c r="C69" s="15"/>
      <c r="D69" s="15"/>
      <c r="E69" s="15"/>
      <c r="F69" s="97">
        <f t="shared" si="9"/>
        <v>0</v>
      </c>
    </row>
    <row r="70" spans="2:10" ht="20.25" customHeight="1" x14ac:dyDescent="0.25">
      <c r="B70" s="98" t="s">
        <v>138</v>
      </c>
      <c r="C70" s="15"/>
      <c r="D70" s="15"/>
      <c r="E70" s="15"/>
      <c r="F70" s="97">
        <f t="shared" si="9"/>
        <v>0</v>
      </c>
    </row>
    <row r="71" spans="2:10" ht="20.25" customHeight="1" x14ac:dyDescent="0.25">
      <c r="B71" s="98" t="s">
        <v>139</v>
      </c>
      <c r="C71" s="15"/>
      <c r="D71" s="15"/>
      <c r="E71" s="15"/>
      <c r="F71" s="97">
        <f t="shared" si="9"/>
        <v>0</v>
      </c>
    </row>
    <row r="72" spans="2:10" ht="18.75" customHeight="1" x14ac:dyDescent="0.25">
      <c r="B72" s="98" t="s">
        <v>140</v>
      </c>
      <c r="C72" s="15"/>
      <c r="D72" s="15"/>
      <c r="E72" s="15"/>
      <c r="F72" s="97">
        <f t="shared" si="9"/>
        <v>0</v>
      </c>
    </row>
    <row r="73" spans="2:10" ht="21" customHeight="1" thickBot="1" x14ac:dyDescent="0.3">
      <c r="B73" s="181" t="s">
        <v>141</v>
      </c>
      <c r="C73" s="19"/>
      <c r="D73" s="19"/>
      <c r="E73" s="19"/>
      <c r="F73" s="101">
        <f t="shared" si="9"/>
        <v>0</v>
      </c>
    </row>
    <row r="74" spans="2:10" ht="21.75" customHeight="1" thickBot="1" x14ac:dyDescent="0.3">
      <c r="B74" s="102" t="s">
        <v>29</v>
      </c>
      <c r="C74" s="104">
        <f>SUM(C68:C73)</f>
        <v>0</v>
      </c>
      <c r="D74" s="104">
        <f>SUM(D68:D73)</f>
        <v>0</v>
      </c>
      <c r="E74" s="104">
        <f>SUM(E68:E73)</f>
        <v>0</v>
      </c>
      <c r="F74" s="105">
        <f>SUM(F68:F73)</f>
        <v>0</v>
      </c>
    </row>
    <row r="77" spans="2:10" ht="19.5" thickBot="1" x14ac:dyDescent="0.35">
      <c r="B77" s="130" t="s">
        <v>142</v>
      </c>
    </row>
    <row r="78" spans="2:10" ht="33.75" customHeight="1" x14ac:dyDescent="0.25">
      <c r="B78" s="139" t="s">
        <v>111</v>
      </c>
      <c r="C78" s="93" t="s">
        <v>100</v>
      </c>
      <c r="D78" s="93" t="s">
        <v>101</v>
      </c>
      <c r="E78" s="93" t="s">
        <v>102</v>
      </c>
      <c r="F78" s="140" t="s">
        <v>103</v>
      </c>
    </row>
    <row r="79" spans="2:10" ht="26.25" customHeight="1" thickBot="1" x14ac:dyDescent="0.3">
      <c r="B79" s="181" t="s">
        <v>143</v>
      </c>
      <c r="C79" s="19"/>
      <c r="D79" s="19"/>
      <c r="E79" s="19"/>
      <c r="F79" s="101">
        <f>SUM(C79:E79)</f>
        <v>0</v>
      </c>
    </row>
    <row r="80" spans="2:10" ht="24.75" customHeight="1" thickBot="1" x14ac:dyDescent="0.3">
      <c r="B80" s="102" t="s">
        <v>29</v>
      </c>
      <c r="C80" s="104">
        <f>SUM(C79)</f>
        <v>0</v>
      </c>
      <c r="D80" s="104">
        <f>SUM(D79)</f>
        <v>0</v>
      </c>
      <c r="E80" s="104">
        <f>SUM(E79)</f>
        <v>0</v>
      </c>
      <c r="F80" s="105">
        <f>SUM(F79)</f>
        <v>0</v>
      </c>
    </row>
  </sheetData>
  <sheetProtection insertRows="0"/>
  <mergeCells count="6">
    <mergeCell ref="C30:E30"/>
    <mergeCell ref="B30:B31"/>
    <mergeCell ref="F30:H30"/>
    <mergeCell ref="C4:H4"/>
    <mergeCell ref="C5:H5"/>
    <mergeCell ref="C7:H7"/>
  </mergeCells>
  <pageMargins left="0.25" right="0.25" top="0.5" bottom="0.5" header="0.3" footer="0.3"/>
  <pageSetup scale="64" fitToHeight="0" orientation="landscape"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25AF4-8977-4F9C-AE60-74B0DCBCB3FD}">
  <sheetPr>
    <pageSetUpPr fitToPage="1"/>
  </sheetPr>
  <dimension ref="B3:P238"/>
  <sheetViews>
    <sheetView zoomScaleNormal="100" workbookViewId="0"/>
  </sheetViews>
  <sheetFormatPr defaultColWidth="9.140625" defaultRowHeight="15" x14ac:dyDescent="0.25"/>
  <cols>
    <col min="1" max="1" width="9.140625" style="35"/>
    <col min="2" max="2" width="53.7109375" style="35" customWidth="1"/>
    <col min="3" max="9" width="21.7109375" style="35" customWidth="1"/>
    <col min="10" max="16384" width="9.140625" style="35"/>
  </cols>
  <sheetData>
    <row r="3" spans="2:16" ht="18.75" x14ac:dyDescent="0.3">
      <c r="B3" s="36"/>
      <c r="C3" s="71" t="s">
        <v>191</v>
      </c>
    </row>
    <row r="4" spans="2:16" ht="30" customHeight="1" x14ac:dyDescent="0.25">
      <c r="C4" s="224" t="s">
        <v>190</v>
      </c>
      <c r="D4" s="224"/>
      <c r="E4" s="224"/>
      <c r="F4" s="224"/>
      <c r="G4" s="224"/>
      <c r="H4" s="224"/>
      <c r="I4" s="224"/>
    </row>
    <row r="5" spans="2:16" x14ac:dyDescent="0.25">
      <c r="B5" s="37"/>
      <c r="C5" s="37" t="s">
        <v>144</v>
      </c>
      <c r="D5" s="37"/>
      <c r="E5" s="37"/>
      <c r="F5" s="37"/>
      <c r="G5" s="37"/>
      <c r="H5" s="37"/>
      <c r="I5" s="37"/>
      <c r="J5" s="37"/>
      <c r="K5" s="37"/>
      <c r="L5" s="37"/>
      <c r="M5" s="37"/>
      <c r="N5" s="37"/>
      <c r="O5" s="37"/>
      <c r="P5" s="37"/>
    </row>
    <row r="8" spans="2:16" ht="19.5" thickBot="1" x14ac:dyDescent="0.35">
      <c r="B8" s="130" t="s">
        <v>153</v>
      </c>
    </row>
    <row r="9" spans="2:16" ht="21" customHeight="1" x14ac:dyDescent="0.25">
      <c r="B9" s="238"/>
      <c r="C9" s="237" t="s">
        <v>148</v>
      </c>
      <c r="D9" s="237"/>
      <c r="E9" s="237" t="s">
        <v>151</v>
      </c>
      <c r="F9" s="240"/>
    </row>
    <row r="10" spans="2:16" ht="31.5" customHeight="1" x14ac:dyDescent="0.25">
      <c r="B10" s="239"/>
      <c r="C10" s="141" t="s">
        <v>149</v>
      </c>
      <c r="D10" s="120" t="s">
        <v>150</v>
      </c>
      <c r="E10" s="120" t="s">
        <v>149</v>
      </c>
      <c r="F10" s="121" t="s">
        <v>152</v>
      </c>
    </row>
    <row r="11" spans="2:16" ht="33.75" customHeight="1" x14ac:dyDescent="0.25">
      <c r="B11" s="142" t="s">
        <v>145</v>
      </c>
      <c r="C11" s="20"/>
      <c r="D11" s="20"/>
      <c r="E11" s="20"/>
      <c r="F11" s="21"/>
    </row>
    <row r="12" spans="2:16" ht="35.25" customHeight="1" x14ac:dyDescent="0.25">
      <c r="B12" s="143" t="s">
        <v>146</v>
      </c>
      <c r="C12" s="22"/>
      <c r="D12" s="22"/>
      <c r="E12" s="22"/>
      <c r="F12" s="23"/>
    </row>
    <row r="13" spans="2:16" ht="34.5" customHeight="1" thickBot="1" x14ac:dyDescent="0.3">
      <c r="B13" s="144" t="s">
        <v>147</v>
      </c>
      <c r="C13" s="24"/>
      <c r="D13" s="24"/>
      <c r="E13" s="24"/>
      <c r="F13" s="25"/>
    </row>
    <row r="15" spans="2:16" ht="15.75" thickBot="1" x14ac:dyDescent="0.3"/>
    <row r="16" spans="2:16" ht="30" customHeight="1" x14ac:dyDescent="0.25">
      <c r="B16" s="241" t="s">
        <v>162</v>
      </c>
      <c r="C16" s="242"/>
      <c r="D16" s="242"/>
      <c r="E16" s="242"/>
      <c r="F16" s="242"/>
      <c r="G16" s="242"/>
      <c r="H16" s="242"/>
      <c r="I16" s="243"/>
    </row>
    <row r="17" spans="2:9" ht="39" customHeight="1" x14ac:dyDescent="0.25">
      <c r="B17" s="145" t="s">
        <v>161</v>
      </c>
      <c r="C17" s="146" t="s">
        <v>163</v>
      </c>
      <c r="D17" s="146" t="s">
        <v>164</v>
      </c>
      <c r="E17" s="147" t="s">
        <v>165</v>
      </c>
      <c r="F17" s="147" t="s">
        <v>166</v>
      </c>
      <c r="G17" s="147" t="s">
        <v>167</v>
      </c>
      <c r="H17" s="147" t="s">
        <v>168</v>
      </c>
      <c r="I17" s="148" t="s">
        <v>169</v>
      </c>
    </row>
    <row r="18" spans="2:9" ht="28.5" customHeight="1" x14ac:dyDescent="0.25">
      <c r="B18" s="149" t="s">
        <v>154</v>
      </c>
      <c r="C18" s="22"/>
      <c r="D18" s="22"/>
      <c r="E18" s="22"/>
      <c r="F18" s="22"/>
      <c r="G18" s="22"/>
      <c r="H18" s="22"/>
      <c r="I18" s="23"/>
    </row>
    <row r="19" spans="2:9" ht="33" customHeight="1" x14ac:dyDescent="0.25">
      <c r="B19" s="150" t="s">
        <v>155</v>
      </c>
      <c r="C19" s="22"/>
      <c r="D19" s="22"/>
      <c r="E19" s="22"/>
      <c r="F19" s="22"/>
      <c r="G19" s="22"/>
      <c r="H19" s="22"/>
      <c r="I19" s="23"/>
    </row>
    <row r="20" spans="2:9" ht="32.25" customHeight="1" x14ac:dyDescent="0.25">
      <c r="B20" s="150" t="s">
        <v>156</v>
      </c>
      <c r="C20" s="22"/>
      <c r="D20" s="22"/>
      <c r="E20" s="22"/>
      <c r="F20" s="22"/>
      <c r="G20" s="22"/>
      <c r="H20" s="22"/>
      <c r="I20" s="23"/>
    </row>
    <row r="21" spans="2:9" ht="27.75" customHeight="1" x14ac:dyDescent="0.25">
      <c r="B21" s="149" t="s">
        <v>157</v>
      </c>
      <c r="C21" s="22"/>
      <c r="D21" s="22"/>
      <c r="E21" s="22"/>
      <c r="F21" s="22"/>
      <c r="G21" s="22"/>
      <c r="H21" s="22"/>
      <c r="I21" s="23"/>
    </row>
    <row r="22" spans="2:9" ht="30" customHeight="1" x14ac:dyDescent="0.25">
      <c r="B22" s="150" t="s">
        <v>158</v>
      </c>
      <c r="C22" s="22"/>
      <c r="D22" s="22"/>
      <c r="E22" s="22"/>
      <c r="F22" s="22"/>
      <c r="G22" s="22"/>
      <c r="H22" s="22"/>
      <c r="I22" s="23"/>
    </row>
    <row r="23" spans="2:9" ht="29.25" customHeight="1" x14ac:dyDescent="0.25">
      <c r="B23" s="150" t="s">
        <v>159</v>
      </c>
      <c r="C23" s="22"/>
      <c r="D23" s="22"/>
      <c r="E23" s="22"/>
      <c r="F23" s="22"/>
      <c r="G23" s="22"/>
      <c r="H23" s="22"/>
      <c r="I23" s="23"/>
    </row>
    <row r="24" spans="2:9" ht="24.75" customHeight="1" thickBot="1" x14ac:dyDescent="0.3">
      <c r="B24" s="151" t="s">
        <v>160</v>
      </c>
      <c r="C24" s="24"/>
      <c r="D24" s="24"/>
      <c r="E24" s="24"/>
      <c r="F24" s="24"/>
      <c r="G24" s="24"/>
      <c r="H24" s="24"/>
      <c r="I24" s="38" t="s">
        <v>337</v>
      </c>
    </row>
    <row r="25" spans="2:9" ht="15.75" customHeight="1" x14ac:dyDescent="0.25"/>
    <row r="26" spans="2:9" ht="15.75" customHeight="1" thickBot="1" x14ac:dyDescent="0.3"/>
    <row r="27" spans="2:9" ht="30" customHeight="1" x14ac:dyDescent="0.25">
      <c r="B27" s="241" t="s">
        <v>409</v>
      </c>
      <c r="C27" s="242"/>
      <c r="D27" s="242"/>
      <c r="E27" s="242"/>
      <c r="F27" s="242"/>
      <c r="G27" s="242"/>
      <c r="H27" s="242"/>
      <c r="I27" s="243"/>
    </row>
    <row r="28" spans="2:9" ht="39" customHeight="1" x14ac:dyDescent="0.25">
      <c r="B28" s="145" t="s">
        <v>161</v>
      </c>
      <c r="C28" s="146" t="s">
        <v>163</v>
      </c>
      <c r="D28" s="146" t="s">
        <v>164</v>
      </c>
      <c r="E28" s="147" t="s">
        <v>165</v>
      </c>
      <c r="F28" s="147" t="s">
        <v>166</v>
      </c>
      <c r="G28" s="147" t="s">
        <v>167</v>
      </c>
      <c r="H28" s="147" t="s">
        <v>168</v>
      </c>
      <c r="I28" s="148" t="s">
        <v>169</v>
      </c>
    </row>
    <row r="29" spans="2:9" ht="28.5" customHeight="1" x14ac:dyDescent="0.25">
      <c r="B29" s="149" t="s">
        <v>154</v>
      </c>
      <c r="C29" s="22"/>
      <c r="D29" s="22"/>
      <c r="E29" s="22"/>
      <c r="F29" s="22"/>
      <c r="G29" s="22"/>
      <c r="H29" s="22"/>
      <c r="I29" s="23"/>
    </row>
    <row r="30" spans="2:9" ht="33" customHeight="1" x14ac:dyDescent="0.25">
      <c r="B30" s="150" t="s">
        <v>155</v>
      </c>
      <c r="C30" s="22"/>
      <c r="D30" s="22"/>
      <c r="E30" s="22"/>
      <c r="F30" s="22"/>
      <c r="G30" s="22"/>
      <c r="H30" s="22"/>
      <c r="I30" s="23"/>
    </row>
    <row r="31" spans="2:9" ht="32.25" customHeight="1" x14ac:dyDescent="0.25">
      <c r="B31" s="150" t="s">
        <v>156</v>
      </c>
      <c r="C31" s="22"/>
      <c r="D31" s="22"/>
      <c r="E31" s="22"/>
      <c r="F31" s="22"/>
      <c r="G31" s="22"/>
      <c r="H31" s="22"/>
      <c r="I31" s="23"/>
    </row>
    <row r="32" spans="2:9" ht="27.75" customHeight="1" x14ac:dyDescent="0.25">
      <c r="B32" s="149" t="s">
        <v>157</v>
      </c>
      <c r="C32" s="22"/>
      <c r="D32" s="22"/>
      <c r="E32" s="22"/>
      <c r="F32" s="22"/>
      <c r="G32" s="22"/>
      <c r="H32" s="22"/>
      <c r="I32" s="23"/>
    </row>
    <row r="33" spans="2:9" ht="30" customHeight="1" x14ac:dyDescent="0.25">
      <c r="B33" s="150" t="s">
        <v>158</v>
      </c>
      <c r="C33" s="22"/>
      <c r="D33" s="22"/>
      <c r="E33" s="22"/>
      <c r="F33" s="22"/>
      <c r="G33" s="22"/>
      <c r="H33" s="22"/>
      <c r="I33" s="23"/>
    </row>
    <row r="34" spans="2:9" ht="29.25" customHeight="1" x14ac:dyDescent="0.25">
      <c r="B34" s="150" t="s">
        <v>159</v>
      </c>
      <c r="C34" s="22"/>
      <c r="D34" s="22"/>
      <c r="E34" s="22"/>
      <c r="F34" s="22"/>
      <c r="G34" s="22"/>
      <c r="H34" s="22"/>
      <c r="I34" s="23"/>
    </row>
    <row r="35" spans="2:9" ht="24.75" customHeight="1" thickBot="1" x14ac:dyDescent="0.3">
      <c r="B35" s="151" t="s">
        <v>160</v>
      </c>
      <c r="C35" s="24"/>
      <c r="D35" s="24"/>
      <c r="E35" s="24"/>
      <c r="F35" s="24"/>
      <c r="G35" s="24"/>
      <c r="H35" s="24"/>
      <c r="I35" s="38" t="s">
        <v>337</v>
      </c>
    </row>
    <row r="36" spans="2:9" ht="15.75" customHeight="1" x14ac:dyDescent="0.25"/>
    <row r="37" spans="2:9" ht="15.75" customHeight="1" thickBot="1" x14ac:dyDescent="0.3"/>
    <row r="38" spans="2:9" ht="24.75" customHeight="1" x14ac:dyDescent="0.35">
      <c r="B38" s="234" t="s">
        <v>170</v>
      </c>
      <c r="C38" s="235"/>
      <c r="D38" s="235"/>
      <c r="E38" s="235"/>
      <c r="F38" s="235"/>
      <c r="G38" s="235"/>
      <c r="H38" s="235"/>
      <c r="I38" s="236"/>
    </row>
    <row r="39" spans="2:9" ht="45" x14ac:dyDescent="0.25">
      <c r="B39" s="145" t="s">
        <v>161</v>
      </c>
      <c r="C39" s="146" t="s">
        <v>163</v>
      </c>
      <c r="D39" s="146" t="s">
        <v>164</v>
      </c>
      <c r="E39" s="147" t="s">
        <v>165</v>
      </c>
      <c r="F39" s="147" t="s">
        <v>166</v>
      </c>
      <c r="G39" s="147" t="s">
        <v>167</v>
      </c>
      <c r="H39" s="147" t="s">
        <v>168</v>
      </c>
      <c r="I39" s="148" t="s">
        <v>169</v>
      </c>
    </row>
    <row r="40" spans="2:9" ht="26.25" customHeight="1" x14ac:dyDescent="0.25">
      <c r="B40" s="155" t="s">
        <v>154</v>
      </c>
      <c r="C40" s="22"/>
      <c r="D40" s="22"/>
      <c r="E40" s="22"/>
      <c r="F40" s="22"/>
      <c r="G40" s="22"/>
      <c r="H40" s="22"/>
      <c r="I40" s="23"/>
    </row>
    <row r="41" spans="2:9" ht="30" customHeight="1" x14ac:dyDescent="0.25">
      <c r="B41" s="156" t="s">
        <v>155</v>
      </c>
      <c r="C41" s="22"/>
      <c r="D41" s="22"/>
      <c r="E41" s="22"/>
      <c r="F41" s="22"/>
      <c r="G41" s="22"/>
      <c r="H41" s="22"/>
      <c r="I41" s="23"/>
    </row>
    <row r="42" spans="2:9" ht="32.25" customHeight="1" x14ac:dyDescent="0.25">
      <c r="B42" s="156" t="s">
        <v>156</v>
      </c>
      <c r="C42" s="22"/>
      <c r="D42" s="22"/>
      <c r="E42" s="22"/>
      <c r="F42" s="22"/>
      <c r="G42" s="22"/>
      <c r="H42" s="22"/>
      <c r="I42" s="23"/>
    </row>
    <row r="43" spans="2:9" ht="22.5" customHeight="1" x14ac:dyDescent="0.25">
      <c r="B43" s="155" t="s">
        <v>157</v>
      </c>
      <c r="C43" s="22"/>
      <c r="D43" s="22"/>
      <c r="E43" s="22"/>
      <c r="F43" s="22"/>
      <c r="G43" s="22"/>
      <c r="H43" s="22"/>
      <c r="I43" s="23"/>
    </row>
    <row r="44" spans="2:9" ht="31.5" customHeight="1" x14ac:dyDescent="0.25">
      <c r="B44" s="156" t="s">
        <v>158</v>
      </c>
      <c r="C44" s="22"/>
      <c r="D44" s="22"/>
      <c r="E44" s="22"/>
      <c r="F44" s="22"/>
      <c r="G44" s="22"/>
      <c r="H44" s="22"/>
      <c r="I44" s="23"/>
    </row>
    <row r="45" spans="2:9" ht="34.5" customHeight="1" x14ac:dyDescent="0.25">
      <c r="B45" s="156" t="s">
        <v>159</v>
      </c>
      <c r="C45" s="22"/>
      <c r="D45" s="22"/>
      <c r="E45" s="22"/>
      <c r="F45" s="22"/>
      <c r="G45" s="22"/>
      <c r="H45" s="22"/>
      <c r="I45" s="23"/>
    </row>
    <row r="46" spans="2:9" ht="25.5" customHeight="1" thickBot="1" x14ac:dyDescent="0.3">
      <c r="B46" s="157" t="s">
        <v>160</v>
      </c>
      <c r="C46" s="24"/>
      <c r="D46" s="24"/>
      <c r="E46" s="24"/>
      <c r="F46" s="24"/>
      <c r="G46" s="24"/>
      <c r="H46" s="24"/>
      <c r="I46" s="38" t="s">
        <v>337</v>
      </c>
    </row>
    <row r="48" spans="2:9" ht="15.75" thickBot="1" x14ac:dyDescent="0.3"/>
    <row r="49" spans="2:9" ht="26.25" customHeight="1" x14ac:dyDescent="0.25">
      <c r="B49" s="241" t="s">
        <v>171</v>
      </c>
      <c r="C49" s="242"/>
      <c r="D49" s="242"/>
      <c r="E49" s="242"/>
      <c r="F49" s="242"/>
      <c r="G49" s="242"/>
      <c r="H49" s="242"/>
      <c r="I49" s="243"/>
    </row>
    <row r="50" spans="2:9" ht="45" x14ac:dyDescent="0.25">
      <c r="B50" s="145" t="s">
        <v>161</v>
      </c>
      <c r="C50" s="146" t="s">
        <v>163</v>
      </c>
      <c r="D50" s="146" t="s">
        <v>164</v>
      </c>
      <c r="E50" s="147" t="s">
        <v>165</v>
      </c>
      <c r="F50" s="147" t="s">
        <v>166</v>
      </c>
      <c r="G50" s="147" t="s">
        <v>167</v>
      </c>
      <c r="H50" s="147" t="s">
        <v>168</v>
      </c>
      <c r="I50" s="148" t="s">
        <v>169</v>
      </c>
    </row>
    <row r="51" spans="2:9" ht="30.75" customHeight="1" x14ac:dyDescent="0.25">
      <c r="B51" s="155" t="s">
        <v>154</v>
      </c>
      <c r="C51" s="22"/>
      <c r="D51" s="22"/>
      <c r="E51" s="22"/>
      <c r="F51" s="22"/>
      <c r="G51" s="22"/>
      <c r="H51" s="22"/>
      <c r="I51" s="23"/>
    </row>
    <row r="52" spans="2:9" ht="30" x14ac:dyDescent="0.25">
      <c r="B52" s="156" t="s">
        <v>155</v>
      </c>
      <c r="C52" s="22"/>
      <c r="D52" s="22"/>
      <c r="E52" s="22"/>
      <c r="F52" s="22"/>
      <c r="G52" s="22"/>
      <c r="H52" s="22"/>
      <c r="I52" s="23"/>
    </row>
    <row r="53" spans="2:9" ht="30" x14ac:dyDescent="0.25">
      <c r="B53" s="156" t="s">
        <v>156</v>
      </c>
      <c r="C53" s="22"/>
      <c r="D53" s="22"/>
      <c r="E53" s="22"/>
      <c r="F53" s="22"/>
      <c r="G53" s="22"/>
      <c r="H53" s="22"/>
      <c r="I53" s="23"/>
    </row>
    <row r="54" spans="2:9" ht="26.25" customHeight="1" x14ac:dyDescent="0.25">
      <c r="B54" s="155" t="s">
        <v>157</v>
      </c>
      <c r="C54" s="22"/>
      <c r="D54" s="22"/>
      <c r="E54" s="22"/>
      <c r="F54" s="22"/>
      <c r="G54" s="22"/>
      <c r="H54" s="22"/>
      <c r="I54" s="23"/>
    </row>
    <row r="55" spans="2:9" ht="30" x14ac:dyDescent="0.25">
      <c r="B55" s="156" t="s">
        <v>158</v>
      </c>
      <c r="C55" s="22"/>
      <c r="D55" s="22"/>
      <c r="E55" s="22"/>
      <c r="F55" s="22"/>
      <c r="G55" s="22"/>
      <c r="H55" s="22"/>
      <c r="I55" s="23"/>
    </row>
    <row r="56" spans="2:9" ht="30" x14ac:dyDescent="0.25">
      <c r="B56" s="156" t="s">
        <v>159</v>
      </c>
      <c r="C56" s="22"/>
      <c r="D56" s="22"/>
      <c r="E56" s="22"/>
      <c r="F56" s="22"/>
      <c r="G56" s="22"/>
      <c r="H56" s="22"/>
      <c r="I56" s="23"/>
    </row>
    <row r="57" spans="2:9" ht="27.75" customHeight="1" thickBot="1" x14ac:dyDescent="0.3">
      <c r="B57" s="157" t="s">
        <v>160</v>
      </c>
      <c r="C57" s="24"/>
      <c r="D57" s="24"/>
      <c r="E57" s="24"/>
      <c r="F57" s="24"/>
      <c r="G57" s="24"/>
      <c r="H57" s="24"/>
      <c r="I57" s="38" t="s">
        <v>337</v>
      </c>
    </row>
    <row r="58" spans="2:9" x14ac:dyDescent="0.25">
      <c r="B58" s="54"/>
      <c r="C58" s="54"/>
      <c r="D58" s="54"/>
      <c r="E58" s="54"/>
      <c r="F58" s="54"/>
      <c r="G58" s="54"/>
      <c r="H58" s="54"/>
      <c r="I58" s="54"/>
    </row>
    <row r="59" spans="2:9" ht="15.75" thickBot="1" x14ac:dyDescent="0.3">
      <c r="B59" s="54"/>
      <c r="C59" s="54"/>
      <c r="D59" s="54"/>
      <c r="E59" s="54"/>
      <c r="F59" s="54"/>
      <c r="G59" s="54"/>
      <c r="H59" s="54"/>
      <c r="I59" s="54"/>
    </row>
    <row r="60" spans="2:9" ht="21" x14ac:dyDescent="0.35">
      <c r="B60" s="234" t="s">
        <v>186</v>
      </c>
      <c r="C60" s="235"/>
      <c r="D60" s="235"/>
      <c r="E60" s="235"/>
      <c r="F60" s="235"/>
      <c r="G60" s="235"/>
      <c r="H60" s="235"/>
      <c r="I60" s="236"/>
    </row>
    <row r="61" spans="2:9" ht="45" x14ac:dyDescent="0.25">
      <c r="B61" s="145" t="s">
        <v>161</v>
      </c>
      <c r="C61" s="146" t="s">
        <v>163</v>
      </c>
      <c r="D61" s="146" t="s">
        <v>164</v>
      </c>
      <c r="E61" s="147" t="s">
        <v>165</v>
      </c>
      <c r="F61" s="147" t="s">
        <v>166</v>
      </c>
      <c r="G61" s="147" t="s">
        <v>167</v>
      </c>
      <c r="H61" s="147" t="s">
        <v>168</v>
      </c>
      <c r="I61" s="148" t="s">
        <v>169</v>
      </c>
    </row>
    <row r="62" spans="2:9" ht="24" customHeight="1" x14ac:dyDescent="0.25">
      <c r="B62" s="155" t="s">
        <v>154</v>
      </c>
      <c r="C62" s="22"/>
      <c r="D62" s="22"/>
      <c r="E62" s="22"/>
      <c r="F62" s="22"/>
      <c r="G62" s="22"/>
      <c r="H62" s="22"/>
      <c r="I62" s="23"/>
    </row>
    <row r="63" spans="2:9" ht="30" x14ac:dyDescent="0.25">
      <c r="B63" s="156" t="s">
        <v>155</v>
      </c>
      <c r="C63" s="22"/>
      <c r="D63" s="22"/>
      <c r="E63" s="22"/>
      <c r="F63" s="22"/>
      <c r="G63" s="22"/>
      <c r="H63" s="22"/>
      <c r="I63" s="23"/>
    </row>
    <row r="64" spans="2:9" ht="30" x14ac:dyDescent="0.25">
      <c r="B64" s="156" t="s">
        <v>156</v>
      </c>
      <c r="C64" s="22"/>
      <c r="D64" s="22"/>
      <c r="E64" s="22"/>
      <c r="F64" s="22"/>
      <c r="G64" s="22"/>
      <c r="H64" s="22"/>
      <c r="I64" s="23"/>
    </row>
    <row r="65" spans="2:9" ht="24" customHeight="1" x14ac:dyDescent="0.25">
      <c r="B65" s="155" t="s">
        <v>157</v>
      </c>
      <c r="C65" s="22"/>
      <c r="D65" s="22"/>
      <c r="E65" s="22"/>
      <c r="F65" s="22"/>
      <c r="G65" s="22"/>
      <c r="H65" s="22"/>
      <c r="I65" s="23"/>
    </row>
    <row r="66" spans="2:9" ht="30" x14ac:dyDescent="0.25">
      <c r="B66" s="156" t="s">
        <v>158</v>
      </c>
      <c r="C66" s="22"/>
      <c r="D66" s="22"/>
      <c r="E66" s="22"/>
      <c r="F66" s="22"/>
      <c r="G66" s="22"/>
      <c r="H66" s="22"/>
      <c r="I66" s="23"/>
    </row>
    <row r="67" spans="2:9" ht="30" x14ac:dyDescent="0.25">
      <c r="B67" s="156" t="s">
        <v>159</v>
      </c>
      <c r="C67" s="22"/>
      <c r="D67" s="22"/>
      <c r="E67" s="22"/>
      <c r="F67" s="22"/>
      <c r="G67" s="22"/>
      <c r="H67" s="22"/>
      <c r="I67" s="23"/>
    </row>
    <row r="68" spans="2:9" ht="27" customHeight="1" thickBot="1" x14ac:dyDescent="0.3">
      <c r="B68" s="157" t="s">
        <v>160</v>
      </c>
      <c r="C68" s="24"/>
      <c r="D68" s="24"/>
      <c r="E68" s="24"/>
      <c r="F68" s="24"/>
      <c r="G68" s="24"/>
      <c r="H68" s="24"/>
      <c r="I68" s="38" t="s">
        <v>337</v>
      </c>
    </row>
    <row r="69" spans="2:9" x14ac:dyDescent="0.25">
      <c r="B69" s="54"/>
      <c r="C69" s="54"/>
      <c r="D69" s="54"/>
      <c r="E69" s="54"/>
      <c r="F69" s="54"/>
      <c r="G69" s="54"/>
      <c r="H69" s="54"/>
      <c r="I69" s="54"/>
    </row>
    <row r="70" spans="2:9" ht="15.75" thickBot="1" x14ac:dyDescent="0.3"/>
    <row r="71" spans="2:9" ht="29.25" customHeight="1" x14ac:dyDescent="0.25">
      <c r="B71" s="241" t="s">
        <v>172</v>
      </c>
      <c r="C71" s="242"/>
      <c r="D71" s="242"/>
      <c r="E71" s="242"/>
      <c r="F71" s="242"/>
      <c r="G71" s="242"/>
      <c r="H71" s="242"/>
      <c r="I71" s="243"/>
    </row>
    <row r="72" spans="2:9" ht="45" x14ac:dyDescent="0.25">
      <c r="B72" s="145" t="s">
        <v>161</v>
      </c>
      <c r="C72" s="146" t="s">
        <v>163</v>
      </c>
      <c r="D72" s="146" t="s">
        <v>164</v>
      </c>
      <c r="E72" s="147" t="s">
        <v>165</v>
      </c>
      <c r="F72" s="147" t="s">
        <v>166</v>
      </c>
      <c r="G72" s="147" t="s">
        <v>167</v>
      </c>
      <c r="H72" s="147" t="s">
        <v>168</v>
      </c>
      <c r="I72" s="148" t="s">
        <v>169</v>
      </c>
    </row>
    <row r="73" spans="2:9" ht="28.5" customHeight="1" x14ac:dyDescent="0.25">
      <c r="B73" s="155" t="s">
        <v>154</v>
      </c>
      <c r="C73" s="26"/>
      <c r="D73" s="26"/>
      <c r="E73" s="26"/>
      <c r="F73" s="26"/>
      <c r="G73" s="26"/>
      <c r="H73" s="26"/>
      <c r="I73" s="28"/>
    </row>
    <row r="74" spans="2:9" ht="30" x14ac:dyDescent="0.25">
      <c r="B74" s="156" t="s">
        <v>155</v>
      </c>
      <c r="C74" s="26"/>
      <c r="D74" s="26"/>
      <c r="E74" s="26"/>
      <c r="F74" s="26"/>
      <c r="G74" s="26"/>
      <c r="H74" s="26"/>
      <c r="I74" s="28"/>
    </row>
    <row r="75" spans="2:9" ht="30" x14ac:dyDescent="0.25">
      <c r="B75" s="156" t="s">
        <v>156</v>
      </c>
      <c r="C75" s="26"/>
      <c r="D75" s="26"/>
      <c r="E75" s="26"/>
      <c r="F75" s="26"/>
      <c r="G75" s="26"/>
      <c r="H75" s="26"/>
      <c r="I75" s="28"/>
    </row>
    <row r="76" spans="2:9" ht="27.75" customHeight="1" x14ac:dyDescent="0.25">
      <c r="B76" s="155" t="s">
        <v>157</v>
      </c>
      <c r="C76" s="26"/>
      <c r="D76" s="26"/>
      <c r="E76" s="26"/>
      <c r="F76" s="26"/>
      <c r="G76" s="26"/>
      <c r="H76" s="26"/>
      <c r="I76" s="28"/>
    </row>
    <row r="77" spans="2:9" ht="30" x14ac:dyDescent="0.25">
      <c r="B77" s="156" t="s">
        <v>158</v>
      </c>
      <c r="C77" s="26"/>
      <c r="D77" s="26"/>
      <c r="E77" s="26"/>
      <c r="F77" s="26"/>
      <c r="G77" s="26"/>
      <c r="H77" s="26"/>
      <c r="I77" s="28"/>
    </row>
    <row r="78" spans="2:9" ht="28.5" customHeight="1" thickBot="1" x14ac:dyDescent="0.3">
      <c r="B78" s="157" t="s">
        <v>160</v>
      </c>
      <c r="C78" s="27"/>
      <c r="D78" s="27"/>
      <c r="E78" s="27"/>
      <c r="F78" s="27"/>
      <c r="G78" s="27"/>
      <c r="H78" s="27"/>
      <c r="I78" s="38" t="s">
        <v>337</v>
      </c>
    </row>
    <row r="80" spans="2:9" ht="15.75" thickBot="1" x14ac:dyDescent="0.3"/>
    <row r="81" spans="2:9" ht="21.75" thickBot="1" x14ac:dyDescent="0.3">
      <c r="B81" s="231" t="s">
        <v>173</v>
      </c>
      <c r="C81" s="232"/>
      <c r="D81" s="232"/>
      <c r="E81" s="232"/>
      <c r="F81" s="232"/>
      <c r="G81" s="232"/>
      <c r="H81" s="232"/>
      <c r="I81" s="233"/>
    </row>
    <row r="82" spans="2:9" ht="45" x14ac:dyDescent="0.25">
      <c r="B82" s="136" t="s">
        <v>161</v>
      </c>
      <c r="C82" s="158" t="s">
        <v>163</v>
      </c>
      <c r="D82" s="158" t="s">
        <v>164</v>
      </c>
      <c r="E82" s="127" t="s">
        <v>165</v>
      </c>
      <c r="F82" s="127" t="s">
        <v>166</v>
      </c>
      <c r="G82" s="127" t="s">
        <v>167</v>
      </c>
      <c r="H82" s="127" t="s">
        <v>168</v>
      </c>
      <c r="I82" s="137" t="s">
        <v>169</v>
      </c>
    </row>
    <row r="83" spans="2:9" ht="24.75" customHeight="1" x14ac:dyDescent="0.25">
      <c r="B83" s="155" t="s">
        <v>154</v>
      </c>
      <c r="C83" s="26"/>
      <c r="D83" s="26"/>
      <c r="E83" s="26"/>
      <c r="F83" s="26"/>
      <c r="G83" s="26"/>
      <c r="H83" s="26"/>
      <c r="I83" s="28"/>
    </row>
    <row r="84" spans="2:9" ht="24" customHeight="1" x14ac:dyDescent="0.25">
      <c r="B84" s="155" t="s">
        <v>157</v>
      </c>
      <c r="C84" s="26"/>
      <c r="D84" s="26"/>
      <c r="E84" s="26"/>
      <c r="F84" s="26"/>
      <c r="G84" s="26"/>
      <c r="H84" s="26"/>
      <c r="I84" s="28"/>
    </row>
    <row r="85" spans="2:9" ht="30" x14ac:dyDescent="0.25">
      <c r="B85" s="156" t="s">
        <v>158</v>
      </c>
      <c r="C85" s="26"/>
      <c r="D85" s="26"/>
      <c r="E85" s="26"/>
      <c r="F85" s="26"/>
      <c r="G85" s="26"/>
      <c r="H85" s="26"/>
      <c r="I85" s="28"/>
    </row>
    <row r="86" spans="2:9" ht="30" x14ac:dyDescent="0.25">
      <c r="B86" s="156" t="s">
        <v>159</v>
      </c>
      <c r="C86" s="26"/>
      <c r="D86" s="26"/>
      <c r="E86" s="26"/>
      <c r="F86" s="26"/>
      <c r="G86" s="26"/>
      <c r="H86" s="26"/>
      <c r="I86" s="28"/>
    </row>
    <row r="87" spans="2:9" ht="26.25" customHeight="1" thickBot="1" x14ac:dyDescent="0.3">
      <c r="B87" s="157" t="s">
        <v>160</v>
      </c>
      <c r="C87" s="27"/>
      <c r="D87" s="27"/>
      <c r="E87" s="27"/>
      <c r="F87" s="27"/>
      <c r="G87" s="27"/>
      <c r="H87" s="27"/>
      <c r="I87" s="38" t="s">
        <v>337</v>
      </c>
    </row>
    <row r="90" spans="2:9" ht="19.5" thickBot="1" x14ac:dyDescent="0.35">
      <c r="B90" s="130" t="s">
        <v>187</v>
      </c>
    </row>
    <row r="91" spans="2:9" ht="27" customHeight="1" thickBot="1" x14ac:dyDescent="0.4">
      <c r="B91" s="228" t="s">
        <v>174</v>
      </c>
      <c r="C91" s="229"/>
      <c r="D91" s="229"/>
      <c r="E91" s="229"/>
      <c r="F91" s="229"/>
      <c r="G91" s="229"/>
      <c r="H91" s="229"/>
      <c r="I91" s="230"/>
    </row>
    <row r="92" spans="2:9" ht="45" x14ac:dyDescent="0.25">
      <c r="B92" s="145" t="s">
        <v>161</v>
      </c>
      <c r="C92" s="146" t="s">
        <v>163</v>
      </c>
      <c r="D92" s="146" t="s">
        <v>164</v>
      </c>
      <c r="E92" s="147" t="s">
        <v>165</v>
      </c>
      <c r="F92" s="147" t="s">
        <v>166</v>
      </c>
      <c r="G92" s="147" t="s">
        <v>167</v>
      </c>
      <c r="H92" s="147" t="s">
        <v>168</v>
      </c>
      <c r="I92" s="148" t="s">
        <v>169</v>
      </c>
    </row>
    <row r="93" spans="2:9" ht="27" customHeight="1" x14ac:dyDescent="0.25">
      <c r="B93" s="155" t="s">
        <v>154</v>
      </c>
      <c r="C93" s="26"/>
      <c r="D93" s="26"/>
      <c r="E93" s="26"/>
      <c r="F93" s="26"/>
      <c r="G93" s="26"/>
      <c r="H93" s="26"/>
      <c r="I93" s="28"/>
    </row>
    <row r="94" spans="2:9" ht="30" x14ac:dyDescent="0.25">
      <c r="B94" s="156" t="s">
        <v>155</v>
      </c>
      <c r="C94" s="26"/>
      <c r="D94" s="26"/>
      <c r="E94" s="26"/>
      <c r="F94" s="26"/>
      <c r="G94" s="26"/>
      <c r="H94" s="26"/>
      <c r="I94" s="28"/>
    </row>
    <row r="95" spans="2:9" ht="30" x14ac:dyDescent="0.25">
      <c r="B95" s="156" t="s">
        <v>156</v>
      </c>
      <c r="C95" s="26"/>
      <c r="D95" s="26"/>
      <c r="E95" s="26"/>
      <c r="F95" s="26"/>
      <c r="G95" s="26"/>
      <c r="H95" s="26"/>
      <c r="I95" s="28"/>
    </row>
    <row r="96" spans="2:9" ht="26.25" customHeight="1" x14ac:dyDescent="0.25">
      <c r="B96" s="155" t="s">
        <v>157</v>
      </c>
      <c r="C96" s="26"/>
      <c r="D96" s="26"/>
      <c r="E96" s="26"/>
      <c r="F96" s="26"/>
      <c r="G96" s="26"/>
      <c r="H96" s="26"/>
      <c r="I96" s="28"/>
    </row>
    <row r="97" spans="2:9" ht="30" x14ac:dyDescent="0.25">
      <c r="B97" s="156" t="s">
        <v>158</v>
      </c>
      <c r="C97" s="26"/>
      <c r="D97" s="26"/>
      <c r="E97" s="26"/>
      <c r="F97" s="26"/>
      <c r="G97" s="26"/>
      <c r="H97" s="26"/>
      <c r="I97" s="28"/>
    </row>
    <row r="98" spans="2:9" ht="30.75" thickBot="1" x14ac:dyDescent="0.3">
      <c r="B98" s="159" t="s">
        <v>159</v>
      </c>
      <c r="C98" s="27"/>
      <c r="D98" s="27"/>
      <c r="E98" s="27"/>
      <c r="F98" s="27"/>
      <c r="G98" s="27"/>
      <c r="H98" s="27"/>
      <c r="I98" s="39"/>
    </row>
    <row r="100" spans="2:9" ht="15.75" thickBot="1" x14ac:dyDescent="0.3"/>
    <row r="101" spans="2:9" ht="21.75" thickBot="1" x14ac:dyDescent="0.3">
      <c r="B101" s="231" t="s">
        <v>175</v>
      </c>
      <c r="C101" s="232"/>
      <c r="D101" s="232"/>
      <c r="E101" s="232"/>
      <c r="F101" s="232"/>
      <c r="G101" s="232"/>
      <c r="H101" s="232"/>
      <c r="I101" s="233"/>
    </row>
    <row r="102" spans="2:9" ht="45" x14ac:dyDescent="0.25">
      <c r="B102" s="145" t="s">
        <v>161</v>
      </c>
      <c r="C102" s="146" t="s">
        <v>163</v>
      </c>
      <c r="D102" s="146" t="s">
        <v>164</v>
      </c>
      <c r="E102" s="147" t="s">
        <v>165</v>
      </c>
      <c r="F102" s="147" t="s">
        <v>166</v>
      </c>
      <c r="G102" s="147" t="s">
        <v>167</v>
      </c>
      <c r="H102" s="147" t="s">
        <v>168</v>
      </c>
      <c r="I102" s="148" t="s">
        <v>169</v>
      </c>
    </row>
    <row r="103" spans="2:9" ht="27.75" customHeight="1" x14ac:dyDescent="0.25">
      <c r="B103" s="155" t="s">
        <v>154</v>
      </c>
      <c r="C103" s="26"/>
      <c r="D103" s="26"/>
      <c r="E103" s="26"/>
      <c r="F103" s="26"/>
      <c r="G103" s="26"/>
      <c r="H103" s="26"/>
      <c r="I103" s="28"/>
    </row>
    <row r="104" spans="2:9" ht="30" x14ac:dyDescent="0.25">
      <c r="B104" s="156" t="s">
        <v>155</v>
      </c>
      <c r="C104" s="26"/>
      <c r="D104" s="26"/>
      <c r="E104" s="26"/>
      <c r="F104" s="26"/>
      <c r="G104" s="26"/>
      <c r="H104" s="26"/>
      <c r="I104" s="28"/>
    </row>
    <row r="105" spans="2:9" ht="30" x14ac:dyDescent="0.25">
      <c r="B105" s="156" t="s">
        <v>156</v>
      </c>
      <c r="C105" s="26"/>
      <c r="D105" s="26"/>
      <c r="E105" s="26"/>
      <c r="F105" s="26"/>
      <c r="G105" s="26"/>
      <c r="H105" s="26"/>
      <c r="I105" s="28"/>
    </row>
    <row r="106" spans="2:9" ht="29.25" customHeight="1" x14ac:dyDescent="0.25">
      <c r="B106" s="156" t="s">
        <v>157</v>
      </c>
      <c r="C106" s="26"/>
      <c r="D106" s="26"/>
      <c r="E106" s="26"/>
      <c r="F106" s="26"/>
      <c r="G106" s="26"/>
      <c r="H106" s="26"/>
      <c r="I106" s="28"/>
    </row>
    <row r="107" spans="2:9" ht="30" x14ac:dyDescent="0.25">
      <c r="B107" s="156" t="s">
        <v>158</v>
      </c>
      <c r="C107" s="26"/>
      <c r="D107" s="26"/>
      <c r="E107" s="26"/>
      <c r="F107" s="26"/>
      <c r="G107" s="26"/>
      <c r="H107" s="26"/>
      <c r="I107" s="28"/>
    </row>
    <row r="108" spans="2:9" ht="32.25" customHeight="1" x14ac:dyDescent="0.25">
      <c r="B108" s="160" t="s">
        <v>159</v>
      </c>
      <c r="C108" s="26"/>
      <c r="D108" s="26"/>
      <c r="E108" s="26"/>
      <c r="F108" s="26"/>
      <c r="G108" s="26"/>
      <c r="H108" s="26"/>
      <c r="I108" s="28"/>
    </row>
    <row r="109" spans="2:9" ht="29.25" customHeight="1" thickBot="1" x14ac:dyDescent="0.3">
      <c r="B109" s="161" t="s">
        <v>160</v>
      </c>
      <c r="C109" s="27"/>
      <c r="D109" s="27"/>
      <c r="E109" s="27"/>
      <c r="F109" s="27"/>
      <c r="G109" s="27"/>
      <c r="H109" s="27"/>
      <c r="I109" s="38" t="s">
        <v>337</v>
      </c>
    </row>
    <row r="111" spans="2:9" ht="15.75" thickBot="1" x14ac:dyDescent="0.3"/>
    <row r="112" spans="2:9" ht="21.75" thickBot="1" x14ac:dyDescent="0.4">
      <c r="B112" s="228" t="s">
        <v>176</v>
      </c>
      <c r="C112" s="229"/>
      <c r="D112" s="229"/>
      <c r="E112" s="229"/>
      <c r="F112" s="229"/>
      <c r="G112" s="229"/>
      <c r="H112" s="229"/>
      <c r="I112" s="230"/>
    </row>
    <row r="113" spans="2:9" ht="45" x14ac:dyDescent="0.25">
      <c r="B113" s="139" t="s">
        <v>161</v>
      </c>
      <c r="C113" s="91" t="s">
        <v>163</v>
      </c>
      <c r="D113" s="91" t="s">
        <v>164</v>
      </c>
      <c r="E113" s="92" t="s">
        <v>165</v>
      </c>
      <c r="F113" s="92" t="s">
        <v>166</v>
      </c>
      <c r="G113" s="92" t="s">
        <v>167</v>
      </c>
      <c r="H113" s="92" t="s">
        <v>168</v>
      </c>
      <c r="I113" s="94" t="s">
        <v>169</v>
      </c>
    </row>
    <row r="114" spans="2:9" ht="27.75" customHeight="1" x14ac:dyDescent="0.25">
      <c r="B114" s="155" t="s">
        <v>154</v>
      </c>
      <c r="C114" s="26"/>
      <c r="D114" s="26"/>
      <c r="E114" s="26"/>
      <c r="F114" s="26"/>
      <c r="G114" s="26"/>
      <c r="H114" s="26"/>
      <c r="I114" s="28"/>
    </row>
    <row r="115" spans="2:9" ht="30" x14ac:dyDescent="0.25">
      <c r="B115" s="156" t="s">
        <v>155</v>
      </c>
      <c r="C115" s="26"/>
      <c r="D115" s="26"/>
      <c r="E115" s="26"/>
      <c r="F115" s="26"/>
      <c r="G115" s="26"/>
      <c r="H115" s="26"/>
      <c r="I115" s="28"/>
    </row>
    <row r="116" spans="2:9" ht="30" x14ac:dyDescent="0.25">
      <c r="B116" s="156" t="s">
        <v>156</v>
      </c>
      <c r="C116" s="26"/>
      <c r="D116" s="26"/>
      <c r="E116" s="26"/>
      <c r="F116" s="26"/>
      <c r="G116" s="26"/>
      <c r="H116" s="26"/>
      <c r="I116" s="28"/>
    </row>
    <row r="117" spans="2:9" ht="30" x14ac:dyDescent="0.25">
      <c r="B117" s="156" t="s">
        <v>158</v>
      </c>
      <c r="C117" s="26"/>
      <c r="D117" s="26"/>
      <c r="E117" s="26"/>
      <c r="F117" s="26"/>
      <c r="G117" s="26"/>
      <c r="H117" s="26"/>
      <c r="I117" s="28"/>
    </row>
    <row r="118" spans="2:9" ht="30" x14ac:dyDescent="0.25">
      <c r="B118" s="160" t="s">
        <v>159</v>
      </c>
      <c r="C118" s="26"/>
      <c r="D118" s="26"/>
      <c r="E118" s="26"/>
      <c r="F118" s="26"/>
      <c r="G118" s="26"/>
      <c r="H118" s="26"/>
      <c r="I118" s="28"/>
    </row>
    <row r="119" spans="2:9" ht="26.25" customHeight="1" thickBot="1" x14ac:dyDescent="0.3">
      <c r="B119" s="162" t="s">
        <v>177</v>
      </c>
      <c r="C119" s="27"/>
      <c r="D119" s="27"/>
      <c r="E119" s="27"/>
      <c r="F119" s="27"/>
      <c r="G119" s="27"/>
      <c r="H119" s="27"/>
      <c r="I119" s="39"/>
    </row>
    <row r="121" spans="2:9" ht="15.75" thickBot="1" x14ac:dyDescent="0.3"/>
    <row r="122" spans="2:9" ht="21.75" thickBot="1" x14ac:dyDescent="0.4">
      <c r="B122" s="228" t="s">
        <v>178</v>
      </c>
      <c r="C122" s="229"/>
      <c r="D122" s="229"/>
      <c r="E122" s="229"/>
      <c r="F122" s="229"/>
      <c r="G122" s="229"/>
      <c r="H122" s="229"/>
      <c r="I122" s="230"/>
    </row>
    <row r="123" spans="2:9" ht="45" x14ac:dyDescent="0.25">
      <c r="B123" s="139" t="s">
        <v>161</v>
      </c>
      <c r="C123" s="91" t="s">
        <v>163</v>
      </c>
      <c r="D123" s="91" t="s">
        <v>164</v>
      </c>
      <c r="E123" s="92" t="s">
        <v>165</v>
      </c>
      <c r="F123" s="92" t="s">
        <v>166</v>
      </c>
      <c r="G123" s="92" t="s">
        <v>167</v>
      </c>
      <c r="H123" s="92" t="s">
        <v>168</v>
      </c>
      <c r="I123" s="94" t="s">
        <v>169</v>
      </c>
    </row>
    <row r="124" spans="2:9" ht="27.75" customHeight="1" x14ac:dyDescent="0.25">
      <c r="B124" s="155" t="s">
        <v>154</v>
      </c>
      <c r="C124" s="26"/>
      <c r="D124" s="26"/>
      <c r="E124" s="26"/>
      <c r="F124" s="26"/>
      <c r="G124" s="26"/>
      <c r="H124" s="26"/>
      <c r="I124" s="28"/>
    </row>
    <row r="125" spans="2:9" ht="30" x14ac:dyDescent="0.25">
      <c r="B125" s="156" t="s">
        <v>155</v>
      </c>
      <c r="C125" s="26"/>
      <c r="D125" s="26"/>
      <c r="E125" s="26"/>
      <c r="F125" s="26"/>
      <c r="G125" s="26"/>
      <c r="H125" s="26"/>
      <c r="I125" s="28"/>
    </row>
    <row r="126" spans="2:9" ht="30" x14ac:dyDescent="0.25">
      <c r="B126" s="156" t="s">
        <v>156</v>
      </c>
      <c r="C126" s="26"/>
      <c r="D126" s="26"/>
      <c r="E126" s="26"/>
      <c r="F126" s="26"/>
      <c r="G126" s="26"/>
      <c r="H126" s="26"/>
      <c r="I126" s="28"/>
    </row>
    <row r="127" spans="2:9" ht="27" customHeight="1" x14ac:dyDescent="0.25">
      <c r="B127" s="156" t="s">
        <v>157</v>
      </c>
      <c r="C127" s="26"/>
      <c r="D127" s="26"/>
      <c r="E127" s="26"/>
      <c r="F127" s="26"/>
      <c r="G127" s="26"/>
      <c r="H127" s="26"/>
      <c r="I127" s="28"/>
    </row>
    <row r="128" spans="2:9" ht="33" customHeight="1" x14ac:dyDescent="0.25">
      <c r="B128" s="156" t="s">
        <v>158</v>
      </c>
      <c r="C128" s="26"/>
      <c r="D128" s="26"/>
      <c r="E128" s="26"/>
      <c r="F128" s="26"/>
      <c r="G128" s="26"/>
      <c r="H128" s="26"/>
      <c r="I128" s="28"/>
    </row>
    <row r="129" spans="2:9" ht="30" x14ac:dyDescent="0.25">
      <c r="B129" s="160" t="s">
        <v>159</v>
      </c>
      <c r="C129" s="26"/>
      <c r="D129" s="26"/>
      <c r="E129" s="26"/>
      <c r="F129" s="26"/>
      <c r="G129" s="26"/>
      <c r="H129" s="26"/>
      <c r="I129" s="28"/>
    </row>
    <row r="130" spans="2:9" ht="28.5" customHeight="1" thickBot="1" x14ac:dyDescent="0.3">
      <c r="B130" s="161" t="s">
        <v>160</v>
      </c>
      <c r="C130" s="27"/>
      <c r="D130" s="27"/>
      <c r="E130" s="27"/>
      <c r="F130" s="27"/>
      <c r="G130" s="27"/>
      <c r="H130" s="27"/>
      <c r="I130" s="38" t="s">
        <v>337</v>
      </c>
    </row>
    <row r="132" spans="2:9" ht="15.75" thickBot="1" x14ac:dyDescent="0.3"/>
    <row r="133" spans="2:9" ht="21.75" thickBot="1" x14ac:dyDescent="0.4">
      <c r="B133" s="152"/>
      <c r="C133" s="153"/>
      <c r="D133" s="163" t="s">
        <v>179</v>
      </c>
      <c r="E133" s="163"/>
      <c r="F133" s="163"/>
      <c r="G133" s="163"/>
      <c r="H133" s="153"/>
      <c r="I133" s="154"/>
    </row>
    <row r="134" spans="2:9" ht="45" x14ac:dyDescent="0.25">
      <c r="B134" s="139" t="s">
        <v>161</v>
      </c>
      <c r="C134" s="91" t="s">
        <v>163</v>
      </c>
      <c r="D134" s="91" t="s">
        <v>164</v>
      </c>
      <c r="E134" s="92" t="s">
        <v>165</v>
      </c>
      <c r="F134" s="92" t="s">
        <v>166</v>
      </c>
      <c r="G134" s="92" t="s">
        <v>167</v>
      </c>
      <c r="H134" s="92" t="s">
        <v>168</v>
      </c>
      <c r="I134" s="94" t="s">
        <v>169</v>
      </c>
    </row>
    <row r="135" spans="2:9" ht="28.5" customHeight="1" x14ac:dyDescent="0.25">
      <c r="B135" s="155" t="s">
        <v>154</v>
      </c>
      <c r="C135" s="26"/>
      <c r="D135" s="26"/>
      <c r="E135" s="26"/>
      <c r="F135" s="26"/>
      <c r="G135" s="26"/>
      <c r="H135" s="26"/>
      <c r="I135" s="28"/>
    </row>
    <row r="136" spans="2:9" ht="30" x14ac:dyDescent="0.25">
      <c r="B136" s="156" t="s">
        <v>155</v>
      </c>
      <c r="C136" s="26"/>
      <c r="D136" s="26"/>
      <c r="E136" s="26"/>
      <c r="F136" s="26"/>
      <c r="G136" s="26"/>
      <c r="H136" s="26"/>
      <c r="I136" s="28"/>
    </row>
    <row r="137" spans="2:9" ht="35.25" customHeight="1" x14ac:dyDescent="0.25">
      <c r="B137" s="156" t="s">
        <v>156</v>
      </c>
      <c r="C137" s="26"/>
      <c r="D137" s="26"/>
      <c r="E137" s="26"/>
      <c r="F137" s="26"/>
      <c r="G137" s="26"/>
      <c r="H137" s="26"/>
      <c r="I137" s="28"/>
    </row>
    <row r="138" spans="2:9" ht="30" x14ac:dyDescent="0.25">
      <c r="B138" s="156" t="s">
        <v>158</v>
      </c>
      <c r="C138" s="26"/>
      <c r="D138" s="26"/>
      <c r="E138" s="26"/>
      <c r="F138" s="26"/>
      <c r="G138" s="26"/>
      <c r="H138" s="26"/>
      <c r="I138" s="28"/>
    </row>
    <row r="139" spans="2:9" ht="30" x14ac:dyDescent="0.25">
      <c r="B139" s="160" t="s">
        <v>159</v>
      </c>
      <c r="C139" s="26"/>
      <c r="D139" s="26"/>
      <c r="E139" s="26"/>
      <c r="F139" s="26"/>
      <c r="G139" s="26"/>
      <c r="H139" s="26"/>
      <c r="I139" s="28"/>
    </row>
    <row r="140" spans="2:9" ht="30.75" customHeight="1" thickBot="1" x14ac:dyDescent="0.3">
      <c r="B140" s="162" t="s">
        <v>177</v>
      </c>
      <c r="C140" s="27"/>
      <c r="D140" s="27"/>
      <c r="E140" s="27"/>
      <c r="F140" s="27"/>
      <c r="G140" s="27"/>
      <c r="H140" s="27"/>
      <c r="I140" s="39"/>
    </row>
    <row r="142" spans="2:9" ht="15.75" thickBot="1" x14ac:dyDescent="0.3"/>
    <row r="143" spans="2:9" ht="21.75" thickBot="1" x14ac:dyDescent="0.4">
      <c r="B143" s="228" t="s">
        <v>180</v>
      </c>
      <c r="C143" s="229"/>
      <c r="D143" s="229"/>
      <c r="E143" s="229"/>
      <c r="F143" s="229"/>
      <c r="G143" s="229"/>
      <c r="H143" s="229"/>
      <c r="I143" s="230"/>
    </row>
    <row r="144" spans="2:9" ht="45" x14ac:dyDescent="0.25">
      <c r="B144" s="139" t="s">
        <v>161</v>
      </c>
      <c r="C144" s="91" t="s">
        <v>163</v>
      </c>
      <c r="D144" s="91" t="s">
        <v>164</v>
      </c>
      <c r="E144" s="92" t="s">
        <v>165</v>
      </c>
      <c r="F144" s="92" t="s">
        <v>166</v>
      </c>
      <c r="G144" s="92" t="s">
        <v>167</v>
      </c>
      <c r="H144" s="92" t="s">
        <v>168</v>
      </c>
      <c r="I144" s="94" t="s">
        <v>169</v>
      </c>
    </row>
    <row r="145" spans="2:9" ht="25.5" customHeight="1" x14ac:dyDescent="0.25">
      <c r="B145" s="155" t="s">
        <v>154</v>
      </c>
      <c r="C145" s="26"/>
      <c r="D145" s="26"/>
      <c r="E145" s="26"/>
      <c r="F145" s="26"/>
      <c r="G145" s="26"/>
      <c r="H145" s="26"/>
      <c r="I145" s="28"/>
    </row>
    <row r="146" spans="2:9" ht="30" x14ac:dyDescent="0.25">
      <c r="B146" s="156" t="s">
        <v>155</v>
      </c>
      <c r="C146" s="26"/>
      <c r="D146" s="26"/>
      <c r="E146" s="26"/>
      <c r="F146" s="26"/>
      <c r="G146" s="26"/>
      <c r="H146" s="26"/>
      <c r="I146" s="28"/>
    </row>
    <row r="147" spans="2:9" ht="30" x14ac:dyDescent="0.25">
      <c r="B147" s="156" t="s">
        <v>156</v>
      </c>
      <c r="C147" s="26"/>
      <c r="D147" s="26"/>
      <c r="E147" s="26"/>
      <c r="F147" s="26"/>
      <c r="G147" s="26"/>
      <c r="H147" s="26"/>
      <c r="I147" s="28"/>
    </row>
    <row r="148" spans="2:9" ht="30" x14ac:dyDescent="0.25">
      <c r="B148" s="156" t="s">
        <v>158</v>
      </c>
      <c r="C148" s="26"/>
      <c r="D148" s="26"/>
      <c r="E148" s="26"/>
      <c r="F148" s="26"/>
      <c r="G148" s="26"/>
      <c r="H148" s="26"/>
      <c r="I148" s="28"/>
    </row>
    <row r="149" spans="2:9" ht="30" x14ac:dyDescent="0.25">
      <c r="B149" s="160" t="s">
        <v>159</v>
      </c>
      <c r="C149" s="26"/>
      <c r="D149" s="26"/>
      <c r="E149" s="26"/>
      <c r="F149" s="26"/>
      <c r="G149" s="26"/>
      <c r="H149" s="26"/>
      <c r="I149" s="28"/>
    </row>
    <row r="150" spans="2:9" ht="27.75" customHeight="1" thickBot="1" x14ac:dyDescent="0.3">
      <c r="B150" s="162" t="s">
        <v>177</v>
      </c>
      <c r="C150" s="27"/>
      <c r="D150" s="27"/>
      <c r="E150" s="27"/>
      <c r="F150" s="27"/>
      <c r="G150" s="27"/>
      <c r="H150" s="27"/>
      <c r="I150" s="39"/>
    </row>
    <row r="152" spans="2:9" ht="15.75" thickBot="1" x14ac:dyDescent="0.3"/>
    <row r="153" spans="2:9" ht="21.75" thickBot="1" x14ac:dyDescent="0.4">
      <c r="B153" s="225" t="s">
        <v>181</v>
      </c>
      <c r="C153" s="226"/>
      <c r="D153" s="226"/>
      <c r="E153" s="226"/>
      <c r="F153" s="226"/>
      <c r="G153" s="226"/>
      <c r="H153" s="226"/>
      <c r="I153" s="227"/>
    </row>
    <row r="154" spans="2:9" ht="45" x14ac:dyDescent="0.25">
      <c r="B154" s="139" t="s">
        <v>161</v>
      </c>
      <c r="C154" s="91" t="s">
        <v>163</v>
      </c>
      <c r="D154" s="91" t="s">
        <v>164</v>
      </c>
      <c r="E154" s="92" t="s">
        <v>165</v>
      </c>
      <c r="F154" s="92" t="s">
        <v>166</v>
      </c>
      <c r="G154" s="92" t="s">
        <v>167</v>
      </c>
      <c r="H154" s="92" t="s">
        <v>168</v>
      </c>
      <c r="I154" s="94" t="s">
        <v>169</v>
      </c>
    </row>
    <row r="155" spans="2:9" ht="24.75" customHeight="1" x14ac:dyDescent="0.25">
      <c r="B155" s="155" t="s">
        <v>154</v>
      </c>
      <c r="C155" s="26"/>
      <c r="D155" s="26"/>
      <c r="E155" s="26"/>
      <c r="F155" s="26"/>
      <c r="G155" s="26"/>
      <c r="H155" s="26"/>
      <c r="I155" s="28"/>
    </row>
    <row r="156" spans="2:9" ht="30" x14ac:dyDescent="0.25">
      <c r="B156" s="156" t="s">
        <v>155</v>
      </c>
      <c r="C156" s="26"/>
      <c r="D156" s="26"/>
      <c r="E156" s="26"/>
      <c r="F156" s="26"/>
      <c r="G156" s="26"/>
      <c r="H156" s="26"/>
      <c r="I156" s="28"/>
    </row>
    <row r="157" spans="2:9" ht="30" x14ac:dyDescent="0.25">
      <c r="B157" s="156" t="s">
        <v>156</v>
      </c>
      <c r="C157" s="26"/>
      <c r="D157" s="26"/>
      <c r="E157" s="26"/>
      <c r="F157" s="26"/>
      <c r="G157" s="26"/>
      <c r="H157" s="26"/>
      <c r="I157" s="28"/>
    </row>
    <row r="158" spans="2:9" ht="30" x14ac:dyDescent="0.25">
      <c r="B158" s="156" t="s">
        <v>158</v>
      </c>
      <c r="C158" s="26"/>
      <c r="D158" s="26"/>
      <c r="E158" s="26"/>
      <c r="F158" s="26"/>
      <c r="G158" s="26"/>
      <c r="H158" s="26"/>
      <c r="I158" s="28"/>
    </row>
    <row r="159" spans="2:9" ht="30" x14ac:dyDescent="0.25">
      <c r="B159" s="160" t="s">
        <v>159</v>
      </c>
      <c r="C159" s="26"/>
      <c r="D159" s="26"/>
      <c r="E159" s="26"/>
      <c r="F159" s="26"/>
      <c r="G159" s="26"/>
      <c r="H159" s="26"/>
      <c r="I159" s="28"/>
    </row>
    <row r="160" spans="2:9" ht="31.5" customHeight="1" thickBot="1" x14ac:dyDescent="0.3">
      <c r="B160" s="162" t="s">
        <v>177</v>
      </c>
      <c r="C160" s="27"/>
      <c r="D160" s="27"/>
      <c r="E160" s="27"/>
      <c r="F160" s="27"/>
      <c r="G160" s="27"/>
      <c r="H160" s="27"/>
      <c r="I160" s="39"/>
    </row>
    <row r="163" spans="2:9" ht="19.5" thickBot="1" x14ac:dyDescent="0.35">
      <c r="B163" s="130" t="s">
        <v>182</v>
      </c>
    </row>
    <row r="164" spans="2:9" ht="21.75" thickBot="1" x14ac:dyDescent="0.4">
      <c r="B164" s="228" t="s">
        <v>183</v>
      </c>
      <c r="C164" s="229"/>
      <c r="D164" s="229"/>
      <c r="E164" s="229"/>
      <c r="F164" s="229"/>
      <c r="G164" s="229"/>
      <c r="H164" s="229"/>
      <c r="I164" s="230"/>
    </row>
    <row r="165" spans="2:9" ht="45" x14ac:dyDescent="0.25">
      <c r="B165" s="139" t="s">
        <v>161</v>
      </c>
      <c r="C165" s="91" t="s">
        <v>163</v>
      </c>
      <c r="D165" s="91" t="s">
        <v>164</v>
      </c>
      <c r="E165" s="92" t="s">
        <v>165</v>
      </c>
      <c r="F165" s="92" t="s">
        <v>166</v>
      </c>
      <c r="G165" s="92" t="s">
        <v>167</v>
      </c>
      <c r="H165" s="92" t="s">
        <v>168</v>
      </c>
      <c r="I165" s="94" t="s">
        <v>169</v>
      </c>
    </row>
    <row r="166" spans="2:9" ht="24" customHeight="1" x14ac:dyDescent="0.25">
      <c r="B166" s="155" t="s">
        <v>154</v>
      </c>
      <c r="C166" s="26"/>
      <c r="D166" s="26"/>
      <c r="E166" s="26"/>
      <c r="F166" s="26"/>
      <c r="G166" s="26"/>
      <c r="H166" s="26"/>
      <c r="I166" s="28"/>
    </row>
    <row r="167" spans="2:9" ht="30" x14ac:dyDescent="0.25">
      <c r="B167" s="156" t="s">
        <v>155</v>
      </c>
      <c r="C167" s="26"/>
      <c r="D167" s="26"/>
      <c r="E167" s="26"/>
      <c r="F167" s="26"/>
      <c r="G167" s="26"/>
      <c r="H167" s="26"/>
      <c r="I167" s="28"/>
    </row>
    <row r="168" spans="2:9" ht="30" x14ac:dyDescent="0.25">
      <c r="B168" s="156" t="s">
        <v>156</v>
      </c>
      <c r="C168" s="26"/>
      <c r="D168" s="26"/>
      <c r="E168" s="26"/>
      <c r="F168" s="26"/>
      <c r="G168" s="26"/>
      <c r="H168" s="26"/>
      <c r="I168" s="28"/>
    </row>
    <row r="169" spans="2:9" ht="30" x14ac:dyDescent="0.25">
      <c r="B169" s="156" t="s">
        <v>158</v>
      </c>
      <c r="C169" s="26"/>
      <c r="D169" s="26"/>
      <c r="E169" s="26"/>
      <c r="F169" s="26"/>
      <c r="G169" s="26"/>
      <c r="H169" s="26"/>
      <c r="I169" s="28"/>
    </row>
    <row r="170" spans="2:9" ht="30" x14ac:dyDescent="0.25">
      <c r="B170" s="160" t="s">
        <v>159</v>
      </c>
      <c r="C170" s="26"/>
      <c r="D170" s="26"/>
      <c r="E170" s="26"/>
      <c r="F170" s="26"/>
      <c r="G170" s="26"/>
      <c r="H170" s="26"/>
      <c r="I170" s="28"/>
    </row>
    <row r="171" spans="2:9" ht="22.5" customHeight="1" x14ac:dyDescent="0.25">
      <c r="B171" s="160" t="s">
        <v>184</v>
      </c>
      <c r="C171" s="26"/>
      <c r="D171" s="26"/>
      <c r="E171" s="26"/>
      <c r="F171" s="26"/>
      <c r="G171" s="26"/>
      <c r="H171" s="26"/>
      <c r="I171" s="28"/>
    </row>
    <row r="172" spans="2:9" ht="25.5" customHeight="1" thickBot="1" x14ac:dyDescent="0.3">
      <c r="B172" s="161" t="s">
        <v>160</v>
      </c>
      <c r="C172" s="27"/>
      <c r="D172" s="27"/>
      <c r="E172" s="27"/>
      <c r="F172" s="27"/>
      <c r="G172" s="27"/>
      <c r="H172" s="27"/>
      <c r="I172" s="38" t="s">
        <v>337</v>
      </c>
    </row>
    <row r="174" spans="2:9" ht="15.75" thickBot="1" x14ac:dyDescent="0.3"/>
    <row r="175" spans="2:9" ht="25.5" customHeight="1" thickBot="1" x14ac:dyDescent="0.4">
      <c r="B175" s="228" t="s">
        <v>185</v>
      </c>
      <c r="C175" s="229"/>
      <c r="D175" s="229"/>
      <c r="E175" s="229"/>
      <c r="F175" s="229"/>
      <c r="G175" s="229"/>
      <c r="H175" s="229"/>
      <c r="I175" s="230"/>
    </row>
    <row r="176" spans="2:9" ht="45" x14ac:dyDescent="0.25">
      <c r="B176" s="139" t="s">
        <v>161</v>
      </c>
      <c r="C176" s="91" t="s">
        <v>163</v>
      </c>
      <c r="D176" s="91" t="s">
        <v>164</v>
      </c>
      <c r="E176" s="92" t="s">
        <v>165</v>
      </c>
      <c r="F176" s="92" t="s">
        <v>166</v>
      </c>
      <c r="G176" s="92" t="s">
        <v>167</v>
      </c>
      <c r="H176" s="92" t="s">
        <v>168</v>
      </c>
      <c r="I176" s="94" t="s">
        <v>169</v>
      </c>
    </row>
    <row r="177" spans="2:9" ht="24" customHeight="1" x14ac:dyDescent="0.25">
      <c r="B177" s="155" t="s">
        <v>154</v>
      </c>
      <c r="C177" s="26"/>
      <c r="D177" s="26"/>
      <c r="E177" s="26"/>
      <c r="F177" s="26"/>
      <c r="G177" s="26"/>
      <c r="H177" s="26"/>
      <c r="I177" s="28"/>
    </row>
    <row r="178" spans="2:9" ht="30" x14ac:dyDescent="0.25">
      <c r="B178" s="156" t="s">
        <v>155</v>
      </c>
      <c r="C178" s="26"/>
      <c r="D178" s="26"/>
      <c r="E178" s="26"/>
      <c r="F178" s="26"/>
      <c r="G178" s="26"/>
      <c r="H178" s="26"/>
      <c r="I178" s="28"/>
    </row>
    <row r="179" spans="2:9" ht="30" x14ac:dyDescent="0.25">
      <c r="B179" s="156" t="s">
        <v>156</v>
      </c>
      <c r="C179" s="26"/>
      <c r="D179" s="26"/>
      <c r="E179" s="26"/>
      <c r="F179" s="26"/>
      <c r="G179" s="26"/>
      <c r="H179" s="26"/>
      <c r="I179" s="28"/>
    </row>
    <row r="180" spans="2:9" ht="30" x14ac:dyDescent="0.25">
      <c r="B180" s="156" t="s">
        <v>158</v>
      </c>
      <c r="C180" s="26"/>
      <c r="D180" s="30"/>
      <c r="E180" s="26"/>
      <c r="F180" s="26"/>
      <c r="G180" s="26"/>
      <c r="H180" s="26"/>
      <c r="I180" s="28"/>
    </row>
    <row r="181" spans="2:9" ht="30" x14ac:dyDescent="0.25">
      <c r="B181" s="160" t="s">
        <v>159</v>
      </c>
      <c r="C181" s="26"/>
      <c r="D181" s="30"/>
      <c r="E181" s="26"/>
      <c r="F181" s="26"/>
      <c r="G181" s="26"/>
      <c r="H181" s="26"/>
      <c r="I181" s="28"/>
    </row>
    <row r="182" spans="2:9" ht="23.25" customHeight="1" x14ac:dyDescent="0.25">
      <c r="B182" s="160" t="s">
        <v>184</v>
      </c>
      <c r="C182" s="26"/>
      <c r="D182" s="26"/>
      <c r="E182" s="26"/>
      <c r="F182" s="26"/>
      <c r="G182" s="26"/>
      <c r="H182" s="26"/>
      <c r="I182" s="28"/>
    </row>
    <row r="183" spans="2:9" ht="29.25" customHeight="1" thickBot="1" x14ac:dyDescent="0.3">
      <c r="B183" s="161" t="s">
        <v>160</v>
      </c>
      <c r="C183" s="27"/>
      <c r="D183" s="27"/>
      <c r="E183" s="27"/>
      <c r="F183" s="27"/>
      <c r="G183" s="27"/>
      <c r="H183" s="27"/>
      <c r="I183" s="38" t="s">
        <v>337</v>
      </c>
    </row>
    <row r="185" spans="2:9" ht="15.75" thickBot="1" x14ac:dyDescent="0.3"/>
    <row r="186" spans="2:9" ht="21.75" thickBot="1" x14ac:dyDescent="0.4">
      <c r="B186" s="228" t="s">
        <v>188</v>
      </c>
      <c r="C186" s="229"/>
      <c r="D186" s="229"/>
      <c r="E186" s="229"/>
      <c r="F186" s="229"/>
      <c r="G186" s="229"/>
      <c r="H186" s="229"/>
      <c r="I186" s="230"/>
    </row>
    <row r="187" spans="2:9" ht="45" x14ac:dyDescent="0.25">
      <c r="B187" s="139" t="s">
        <v>161</v>
      </c>
      <c r="C187" s="91" t="s">
        <v>163</v>
      </c>
      <c r="D187" s="91" t="s">
        <v>164</v>
      </c>
      <c r="E187" s="92" t="s">
        <v>165</v>
      </c>
      <c r="F187" s="92" t="s">
        <v>166</v>
      </c>
      <c r="G187" s="92" t="s">
        <v>167</v>
      </c>
      <c r="H187" s="92" t="s">
        <v>168</v>
      </c>
      <c r="I187" s="94" t="s">
        <v>169</v>
      </c>
    </row>
    <row r="188" spans="2:9" ht="26.25" customHeight="1" x14ac:dyDescent="0.25">
      <c r="B188" s="155" t="s">
        <v>154</v>
      </c>
      <c r="C188" s="26"/>
      <c r="D188" s="26"/>
      <c r="E188" s="26"/>
      <c r="F188" s="26"/>
      <c r="G188" s="26"/>
      <c r="H188" s="26"/>
      <c r="I188" s="28"/>
    </row>
    <row r="189" spans="2:9" ht="30" x14ac:dyDescent="0.25">
      <c r="B189" s="156" t="s">
        <v>155</v>
      </c>
      <c r="C189" s="26"/>
      <c r="D189" s="26"/>
      <c r="E189" s="26"/>
      <c r="F189" s="26"/>
      <c r="G189" s="26"/>
      <c r="H189" s="26"/>
      <c r="I189" s="28"/>
    </row>
    <row r="190" spans="2:9" ht="30" x14ac:dyDescent="0.25">
      <c r="B190" s="156" t="s">
        <v>156</v>
      </c>
      <c r="C190" s="26"/>
      <c r="D190" s="26"/>
      <c r="E190" s="26"/>
      <c r="F190" s="26"/>
      <c r="G190" s="26"/>
      <c r="H190" s="26"/>
      <c r="I190" s="28"/>
    </row>
    <row r="191" spans="2:9" ht="30" x14ac:dyDescent="0.25">
      <c r="B191" s="156" t="s">
        <v>158</v>
      </c>
      <c r="C191" s="26"/>
      <c r="D191" s="26"/>
      <c r="E191" s="26"/>
      <c r="F191" s="26"/>
      <c r="G191" s="26"/>
      <c r="H191" s="26"/>
      <c r="I191" s="28"/>
    </row>
    <row r="192" spans="2:9" ht="30" x14ac:dyDescent="0.25">
      <c r="B192" s="160" t="s">
        <v>159</v>
      </c>
      <c r="C192" s="26"/>
      <c r="D192" s="26"/>
      <c r="E192" s="26"/>
      <c r="F192" s="26"/>
      <c r="G192" s="26"/>
      <c r="H192" s="26"/>
      <c r="I192" s="28"/>
    </row>
    <row r="193" spans="2:9" ht="22.5" customHeight="1" x14ac:dyDescent="0.25">
      <c r="B193" s="160" t="s">
        <v>184</v>
      </c>
      <c r="C193" s="26"/>
      <c r="D193" s="26"/>
      <c r="E193" s="26"/>
      <c r="F193" s="26"/>
      <c r="G193" s="26"/>
      <c r="H193" s="26"/>
      <c r="I193" s="28"/>
    </row>
    <row r="194" spans="2:9" ht="25.5" customHeight="1" thickBot="1" x14ac:dyDescent="0.3">
      <c r="B194" s="161" t="s">
        <v>160</v>
      </c>
      <c r="C194" s="27"/>
      <c r="D194" s="27"/>
      <c r="E194" s="27"/>
      <c r="F194" s="27"/>
      <c r="G194" s="27"/>
      <c r="H194" s="27"/>
      <c r="I194" s="38" t="s">
        <v>337</v>
      </c>
    </row>
    <row r="196" spans="2:9" ht="15.75" thickBot="1" x14ac:dyDescent="0.3"/>
    <row r="197" spans="2:9" ht="21.75" thickBot="1" x14ac:dyDescent="0.4">
      <c r="B197" s="228" t="s">
        <v>189</v>
      </c>
      <c r="C197" s="229"/>
      <c r="D197" s="229"/>
      <c r="E197" s="229"/>
      <c r="F197" s="229"/>
      <c r="G197" s="229"/>
      <c r="H197" s="229"/>
      <c r="I197" s="230"/>
    </row>
    <row r="198" spans="2:9" ht="45" x14ac:dyDescent="0.25">
      <c r="B198" s="139" t="s">
        <v>161</v>
      </c>
      <c r="C198" s="91" t="s">
        <v>163</v>
      </c>
      <c r="D198" s="91" t="s">
        <v>164</v>
      </c>
      <c r="E198" s="92" t="s">
        <v>165</v>
      </c>
      <c r="F198" s="92" t="s">
        <v>166</v>
      </c>
      <c r="G198" s="92" t="s">
        <v>167</v>
      </c>
      <c r="H198" s="92" t="s">
        <v>168</v>
      </c>
      <c r="I198" s="94" t="s">
        <v>169</v>
      </c>
    </row>
    <row r="199" spans="2:9" ht="25.5" customHeight="1" x14ac:dyDescent="0.25">
      <c r="B199" s="155" t="s">
        <v>154</v>
      </c>
      <c r="C199" s="26"/>
      <c r="D199" s="26"/>
      <c r="E199" s="26"/>
      <c r="F199" s="26"/>
      <c r="G199" s="26"/>
      <c r="H199" s="26"/>
      <c r="I199" s="28"/>
    </row>
    <row r="200" spans="2:9" ht="30" x14ac:dyDescent="0.25">
      <c r="B200" s="156" t="s">
        <v>155</v>
      </c>
      <c r="C200" s="26"/>
      <c r="D200" s="26"/>
      <c r="E200" s="26"/>
      <c r="F200" s="26"/>
      <c r="G200" s="26"/>
      <c r="H200" s="26"/>
      <c r="I200" s="28"/>
    </row>
    <row r="201" spans="2:9" ht="30" x14ac:dyDescent="0.25">
      <c r="B201" s="156" t="s">
        <v>156</v>
      </c>
      <c r="C201" s="26"/>
      <c r="D201" s="26"/>
      <c r="E201" s="26"/>
      <c r="F201" s="26"/>
      <c r="G201" s="26"/>
      <c r="H201" s="26"/>
      <c r="I201" s="28"/>
    </row>
    <row r="202" spans="2:9" ht="30" x14ac:dyDescent="0.25">
      <c r="B202" s="156" t="s">
        <v>158</v>
      </c>
      <c r="C202" s="26"/>
      <c r="D202" s="26"/>
      <c r="E202" s="26"/>
      <c r="F202" s="26"/>
      <c r="G202" s="26"/>
      <c r="H202" s="26"/>
      <c r="I202" s="28"/>
    </row>
    <row r="203" spans="2:9" ht="30" x14ac:dyDescent="0.25">
      <c r="B203" s="160" t="s">
        <v>159</v>
      </c>
      <c r="C203" s="26"/>
      <c r="D203" s="26"/>
      <c r="E203" s="26"/>
      <c r="F203" s="26"/>
      <c r="G203" s="26"/>
      <c r="H203" s="26"/>
      <c r="I203" s="28"/>
    </row>
    <row r="204" spans="2:9" ht="24.75" customHeight="1" x14ac:dyDescent="0.25">
      <c r="B204" s="160" t="s">
        <v>184</v>
      </c>
      <c r="C204" s="26"/>
      <c r="D204" s="26"/>
      <c r="E204" s="26"/>
      <c r="F204" s="26"/>
      <c r="G204" s="26"/>
      <c r="H204" s="26"/>
      <c r="I204" s="28"/>
    </row>
    <row r="205" spans="2:9" ht="26.25" customHeight="1" thickBot="1" x14ac:dyDescent="0.3">
      <c r="B205" s="161" t="s">
        <v>160</v>
      </c>
      <c r="C205" s="27"/>
      <c r="D205" s="27"/>
      <c r="E205" s="27"/>
      <c r="F205" s="27"/>
      <c r="G205" s="27"/>
      <c r="H205" s="27"/>
      <c r="I205" s="38" t="s">
        <v>337</v>
      </c>
    </row>
    <row r="207" spans="2:9" ht="15.75" thickBot="1" x14ac:dyDescent="0.3"/>
    <row r="208" spans="2:9" ht="21.75" thickBot="1" x14ac:dyDescent="0.4">
      <c r="B208" s="228" t="s">
        <v>192</v>
      </c>
      <c r="C208" s="229"/>
      <c r="D208" s="229"/>
      <c r="E208" s="229"/>
      <c r="F208" s="229"/>
      <c r="G208" s="229"/>
      <c r="H208" s="229"/>
      <c r="I208" s="230"/>
    </row>
    <row r="209" spans="2:9" ht="45" x14ac:dyDescent="0.25">
      <c r="B209" s="139" t="s">
        <v>161</v>
      </c>
      <c r="C209" s="91" t="s">
        <v>163</v>
      </c>
      <c r="D209" s="91" t="s">
        <v>164</v>
      </c>
      <c r="E209" s="92" t="s">
        <v>165</v>
      </c>
      <c r="F209" s="92" t="s">
        <v>166</v>
      </c>
      <c r="G209" s="92" t="s">
        <v>167</v>
      </c>
      <c r="H209" s="92" t="s">
        <v>168</v>
      </c>
      <c r="I209" s="94" t="s">
        <v>169</v>
      </c>
    </row>
    <row r="210" spans="2:9" ht="26.25" customHeight="1" x14ac:dyDescent="0.25">
      <c r="B210" s="155" t="s">
        <v>154</v>
      </c>
      <c r="C210" s="26"/>
      <c r="D210" s="26"/>
      <c r="E210" s="26"/>
      <c r="F210" s="26"/>
      <c r="G210" s="26"/>
      <c r="H210" s="26"/>
      <c r="I210" s="28"/>
    </row>
    <row r="211" spans="2:9" ht="30" x14ac:dyDescent="0.25">
      <c r="B211" s="156" t="s">
        <v>155</v>
      </c>
      <c r="C211" s="26"/>
      <c r="D211" s="26"/>
      <c r="E211" s="26"/>
      <c r="F211" s="26"/>
      <c r="G211" s="26"/>
      <c r="H211" s="26"/>
      <c r="I211" s="28"/>
    </row>
    <row r="212" spans="2:9" ht="30" x14ac:dyDescent="0.25">
      <c r="B212" s="156" t="s">
        <v>156</v>
      </c>
      <c r="C212" s="26"/>
      <c r="D212" s="26"/>
      <c r="E212" s="26"/>
      <c r="F212" s="26"/>
      <c r="G212" s="26"/>
      <c r="H212" s="26"/>
      <c r="I212" s="28"/>
    </row>
    <row r="213" spans="2:9" ht="30" x14ac:dyDescent="0.25">
      <c r="B213" s="156" t="s">
        <v>158</v>
      </c>
      <c r="C213" s="26"/>
      <c r="D213" s="26"/>
      <c r="E213" s="26"/>
      <c r="F213" s="26"/>
      <c r="G213" s="26"/>
      <c r="H213" s="26"/>
      <c r="I213" s="28"/>
    </row>
    <row r="214" spans="2:9" ht="30" x14ac:dyDescent="0.25">
      <c r="B214" s="160" t="s">
        <v>159</v>
      </c>
      <c r="C214" s="26"/>
      <c r="D214" s="26"/>
      <c r="E214" s="26"/>
      <c r="F214" s="26"/>
      <c r="G214" s="26"/>
      <c r="H214" s="26"/>
      <c r="I214" s="28"/>
    </row>
    <row r="215" spans="2:9" ht="24.75" customHeight="1" x14ac:dyDescent="0.25">
      <c r="B215" s="160" t="s">
        <v>184</v>
      </c>
      <c r="C215" s="26"/>
      <c r="D215" s="26"/>
      <c r="E215" s="26"/>
      <c r="F215" s="26"/>
      <c r="G215" s="26"/>
      <c r="H215" s="26"/>
      <c r="I215" s="28"/>
    </row>
    <row r="216" spans="2:9" ht="27.75" customHeight="1" thickBot="1" x14ac:dyDescent="0.3">
      <c r="B216" s="161" t="s">
        <v>160</v>
      </c>
      <c r="C216" s="27"/>
      <c r="D216" s="27"/>
      <c r="E216" s="27"/>
      <c r="F216" s="27"/>
      <c r="G216" s="27"/>
      <c r="H216" s="27"/>
      <c r="I216" s="38" t="s">
        <v>337</v>
      </c>
    </row>
    <row r="218" spans="2:9" ht="15.75" thickBot="1" x14ac:dyDescent="0.3"/>
    <row r="219" spans="2:9" ht="21.75" thickBot="1" x14ac:dyDescent="0.4">
      <c r="B219" s="228" t="s">
        <v>197</v>
      </c>
      <c r="C219" s="229"/>
      <c r="D219" s="229"/>
      <c r="E219" s="229"/>
      <c r="F219" s="229"/>
      <c r="G219" s="229"/>
      <c r="H219" s="229"/>
      <c r="I219" s="230"/>
    </row>
    <row r="220" spans="2:9" ht="45" x14ac:dyDescent="0.25">
      <c r="B220" s="139" t="s">
        <v>161</v>
      </c>
      <c r="C220" s="91" t="s">
        <v>163</v>
      </c>
      <c r="D220" s="91" t="s">
        <v>164</v>
      </c>
      <c r="E220" s="92" t="s">
        <v>165</v>
      </c>
      <c r="F220" s="92" t="s">
        <v>166</v>
      </c>
      <c r="G220" s="92" t="s">
        <v>167</v>
      </c>
      <c r="H220" s="92" t="s">
        <v>168</v>
      </c>
      <c r="I220" s="94" t="s">
        <v>169</v>
      </c>
    </row>
    <row r="221" spans="2:9" ht="29.25" customHeight="1" x14ac:dyDescent="0.25">
      <c r="B221" s="155" t="s">
        <v>154</v>
      </c>
      <c r="C221" s="26"/>
      <c r="D221" s="26"/>
      <c r="E221" s="26"/>
      <c r="F221" s="26"/>
      <c r="G221" s="26"/>
      <c r="H221" s="26"/>
      <c r="I221" s="28"/>
    </row>
    <row r="222" spans="2:9" ht="30" x14ac:dyDescent="0.25">
      <c r="B222" s="156" t="s">
        <v>155</v>
      </c>
      <c r="C222" s="26"/>
      <c r="D222" s="26"/>
      <c r="E222" s="26"/>
      <c r="F222" s="26"/>
      <c r="G222" s="26"/>
      <c r="H222" s="26"/>
      <c r="I222" s="28"/>
    </row>
    <row r="223" spans="2:9" ht="30" x14ac:dyDescent="0.25">
      <c r="B223" s="156" t="s">
        <v>156</v>
      </c>
      <c r="C223" s="26"/>
      <c r="D223" s="26"/>
      <c r="E223" s="26"/>
      <c r="F223" s="26"/>
      <c r="G223" s="26"/>
      <c r="H223" s="26"/>
      <c r="I223" s="28"/>
    </row>
    <row r="224" spans="2:9" ht="27.75" customHeight="1" x14ac:dyDescent="0.25">
      <c r="B224" s="156" t="s">
        <v>198</v>
      </c>
      <c r="C224" s="26"/>
      <c r="D224" s="26"/>
      <c r="E224" s="26"/>
      <c r="F224" s="26"/>
      <c r="G224" s="26"/>
      <c r="H224" s="26"/>
      <c r="I224" s="28"/>
    </row>
    <row r="225" spans="2:9" ht="30" x14ac:dyDescent="0.25">
      <c r="B225" s="156" t="s">
        <v>158</v>
      </c>
      <c r="C225" s="26"/>
      <c r="D225" s="26"/>
      <c r="E225" s="26"/>
      <c r="F225" s="26"/>
      <c r="G225" s="26"/>
      <c r="H225" s="26"/>
      <c r="I225" s="28"/>
    </row>
    <row r="226" spans="2:9" ht="30" x14ac:dyDescent="0.25">
      <c r="B226" s="160" t="s">
        <v>159</v>
      </c>
      <c r="C226" s="26"/>
      <c r="D226" s="26"/>
      <c r="E226" s="26"/>
      <c r="F226" s="26"/>
      <c r="G226" s="26"/>
      <c r="H226" s="26"/>
      <c r="I226" s="28"/>
    </row>
    <row r="227" spans="2:9" ht="24.75" customHeight="1" thickBot="1" x14ac:dyDescent="0.3">
      <c r="B227" s="161" t="s">
        <v>160</v>
      </c>
      <c r="C227" s="27"/>
      <c r="D227" s="27"/>
      <c r="E227" s="27"/>
      <c r="F227" s="27"/>
      <c r="G227" s="27"/>
      <c r="H227" s="27"/>
      <c r="I227" s="38" t="s">
        <v>337</v>
      </c>
    </row>
    <row r="229" spans="2:9" ht="15.75" thickBot="1" x14ac:dyDescent="0.3"/>
    <row r="230" spans="2:9" ht="21.75" thickBot="1" x14ac:dyDescent="0.4">
      <c r="B230" s="225" t="s">
        <v>199</v>
      </c>
      <c r="C230" s="226"/>
      <c r="D230" s="226"/>
      <c r="E230" s="226"/>
      <c r="F230" s="226"/>
      <c r="G230" s="226"/>
      <c r="H230" s="226"/>
      <c r="I230" s="227"/>
    </row>
    <row r="231" spans="2:9" ht="45" x14ac:dyDescent="0.25">
      <c r="B231" s="139" t="s">
        <v>161</v>
      </c>
      <c r="C231" s="91" t="s">
        <v>163</v>
      </c>
      <c r="D231" s="91" t="s">
        <v>164</v>
      </c>
      <c r="E231" s="92" t="s">
        <v>165</v>
      </c>
      <c r="F231" s="92" t="s">
        <v>166</v>
      </c>
      <c r="G231" s="92" t="s">
        <v>167</v>
      </c>
      <c r="H231" s="92" t="s">
        <v>168</v>
      </c>
      <c r="I231" s="94" t="s">
        <v>169</v>
      </c>
    </row>
    <row r="232" spans="2:9" ht="24" customHeight="1" x14ac:dyDescent="0.25">
      <c r="B232" s="155" t="s">
        <v>154</v>
      </c>
      <c r="C232" s="26"/>
      <c r="D232" s="26"/>
      <c r="E232" s="26"/>
      <c r="F232" s="26"/>
      <c r="G232" s="26"/>
      <c r="H232" s="26"/>
      <c r="I232" s="28"/>
    </row>
    <row r="233" spans="2:9" ht="30" x14ac:dyDescent="0.25">
      <c r="B233" s="156" t="s">
        <v>155</v>
      </c>
      <c r="C233" s="26"/>
      <c r="D233" s="26"/>
      <c r="E233" s="26"/>
      <c r="F233" s="26"/>
      <c r="G233" s="26"/>
      <c r="H233" s="26"/>
      <c r="I233" s="28"/>
    </row>
    <row r="234" spans="2:9" ht="30" x14ac:dyDescent="0.25">
      <c r="B234" s="156" t="s">
        <v>156</v>
      </c>
      <c r="C234" s="26"/>
      <c r="D234" s="26"/>
      <c r="E234" s="26"/>
      <c r="F234" s="26"/>
      <c r="G234" s="26"/>
      <c r="H234" s="26"/>
      <c r="I234" s="28"/>
    </row>
    <row r="235" spans="2:9" ht="30" x14ac:dyDescent="0.25">
      <c r="B235" s="156" t="s">
        <v>158</v>
      </c>
      <c r="C235" s="26"/>
      <c r="D235" s="26"/>
      <c r="E235" s="26"/>
      <c r="F235" s="26"/>
      <c r="G235" s="26"/>
      <c r="H235" s="26"/>
      <c r="I235" s="28"/>
    </row>
    <row r="236" spans="2:9" ht="30" x14ac:dyDescent="0.25">
      <c r="B236" s="160" t="s">
        <v>159</v>
      </c>
      <c r="C236" s="26"/>
      <c r="D236" s="26"/>
      <c r="E236" s="26"/>
      <c r="F236" s="26"/>
      <c r="G236" s="26"/>
      <c r="H236" s="26"/>
      <c r="I236" s="28"/>
    </row>
    <row r="237" spans="2:9" ht="21.75" customHeight="1" x14ac:dyDescent="0.25">
      <c r="B237" s="160" t="s">
        <v>184</v>
      </c>
      <c r="C237" s="26"/>
      <c r="D237" s="26"/>
      <c r="E237" s="26"/>
      <c r="F237" s="26"/>
      <c r="G237" s="26"/>
      <c r="H237" s="26"/>
      <c r="I237" s="28"/>
    </row>
    <row r="238" spans="2:9" ht="23.25" customHeight="1" thickBot="1" x14ac:dyDescent="0.3">
      <c r="B238" s="161" t="s">
        <v>160</v>
      </c>
      <c r="C238" s="27"/>
      <c r="D238" s="27"/>
      <c r="E238" s="27"/>
      <c r="F238" s="27"/>
      <c r="G238" s="27"/>
      <c r="H238" s="27"/>
      <c r="I238" s="38" t="s">
        <v>337</v>
      </c>
    </row>
  </sheetData>
  <mergeCells count="24">
    <mergeCell ref="C9:D9"/>
    <mergeCell ref="B9:B10"/>
    <mergeCell ref="E9:F9"/>
    <mergeCell ref="B16:I16"/>
    <mergeCell ref="B71:I71"/>
    <mergeCell ref="B49:I49"/>
    <mergeCell ref="B38:I38"/>
    <mergeCell ref="B27:I27"/>
    <mergeCell ref="C4:I4"/>
    <mergeCell ref="B230:I230"/>
    <mergeCell ref="B219:I219"/>
    <mergeCell ref="B208:I208"/>
    <mergeCell ref="B197:I197"/>
    <mergeCell ref="B186:I186"/>
    <mergeCell ref="B175:I175"/>
    <mergeCell ref="B164:I164"/>
    <mergeCell ref="B153:I153"/>
    <mergeCell ref="B143:I143"/>
    <mergeCell ref="B122:I122"/>
    <mergeCell ref="B112:I112"/>
    <mergeCell ref="B101:I101"/>
    <mergeCell ref="B91:I91"/>
    <mergeCell ref="B81:I81"/>
    <mergeCell ref="B60:I60"/>
  </mergeCells>
  <pageMargins left="0.25" right="0.25" top="0.5" bottom="0.5" header="0.3" footer="0.3"/>
  <pageSetup scale="65" fitToHeight="0" orientation="landscape"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01C90-7497-4959-81CE-8B8BC47C3EE2}">
  <sheetPr>
    <pageSetUpPr fitToPage="1"/>
  </sheetPr>
  <dimension ref="B3:K80"/>
  <sheetViews>
    <sheetView zoomScaleNormal="100" workbookViewId="0"/>
  </sheetViews>
  <sheetFormatPr defaultColWidth="9.140625" defaultRowHeight="15" x14ac:dyDescent="0.25"/>
  <cols>
    <col min="1" max="1" width="9.140625" style="35"/>
    <col min="2" max="2" width="38.42578125" style="35" customWidth="1"/>
    <col min="3" max="11" width="21.7109375" style="35" customWidth="1"/>
    <col min="12" max="16384" width="9.140625" style="35"/>
  </cols>
  <sheetData>
    <row r="3" spans="2:11" ht="18.75" x14ac:dyDescent="0.3">
      <c r="C3" s="71" t="s">
        <v>200</v>
      </c>
      <c r="F3" s="164"/>
    </row>
    <row r="4" spans="2:11" x14ac:dyDescent="0.25">
      <c r="C4" s="35" t="s">
        <v>201</v>
      </c>
    </row>
    <row r="5" spans="2:11" x14ac:dyDescent="0.25">
      <c r="C5" s="35" t="s">
        <v>202</v>
      </c>
    </row>
    <row r="8" spans="2:11" ht="21.75" thickBot="1" x14ac:dyDescent="0.4">
      <c r="B8" s="165" t="s">
        <v>203</v>
      </c>
    </row>
    <row r="9" spans="2:11" ht="29.25" customHeight="1" thickBot="1" x14ac:dyDescent="0.3">
      <c r="B9" s="166" t="s">
        <v>204</v>
      </c>
      <c r="C9" s="167" t="s">
        <v>205</v>
      </c>
      <c r="D9" s="167" t="s">
        <v>206</v>
      </c>
      <c r="E9" s="167" t="s">
        <v>207</v>
      </c>
      <c r="F9" s="167" t="s">
        <v>208</v>
      </c>
      <c r="G9" s="167" t="s">
        <v>209</v>
      </c>
      <c r="H9" s="167" t="s">
        <v>210</v>
      </c>
      <c r="I9" s="167" t="s">
        <v>211</v>
      </c>
      <c r="J9" s="167" t="s">
        <v>212</v>
      </c>
      <c r="K9" s="168" t="s">
        <v>213</v>
      </c>
    </row>
    <row r="10" spans="2:11" ht="22.5" customHeight="1" x14ac:dyDescent="0.25">
      <c r="B10" s="138" t="s">
        <v>214</v>
      </c>
      <c r="C10" s="31"/>
      <c r="D10" s="31"/>
      <c r="E10" s="31"/>
      <c r="F10" s="31"/>
      <c r="G10" s="31"/>
      <c r="H10" s="31"/>
      <c r="I10" s="31"/>
      <c r="J10" s="31"/>
      <c r="K10" s="32"/>
    </row>
    <row r="11" spans="2:11" ht="23.25" customHeight="1" x14ac:dyDescent="0.25">
      <c r="B11" s="98" t="s">
        <v>94</v>
      </c>
      <c r="C11" s="26"/>
      <c r="D11" s="26"/>
      <c r="E11" s="26"/>
      <c r="F11" s="26"/>
      <c r="G11" s="26"/>
      <c r="H11" s="26"/>
      <c r="I11" s="26"/>
      <c r="J11" s="26"/>
      <c r="K11" s="28"/>
    </row>
    <row r="12" spans="2:11" ht="21.75" customHeight="1" x14ac:dyDescent="0.25">
      <c r="B12" s="98" t="s">
        <v>95</v>
      </c>
      <c r="C12" s="26"/>
      <c r="D12" s="26"/>
      <c r="E12" s="26"/>
      <c r="F12" s="26"/>
      <c r="G12" s="26"/>
      <c r="H12" s="26"/>
      <c r="I12" s="26"/>
      <c r="J12" s="26"/>
      <c r="K12" s="28"/>
    </row>
    <row r="13" spans="2:11" ht="21.75" customHeight="1" x14ac:dyDescent="0.25">
      <c r="B13" s="98" t="s">
        <v>96</v>
      </c>
      <c r="C13" s="26"/>
      <c r="D13" s="26"/>
      <c r="E13" s="26"/>
      <c r="F13" s="26"/>
      <c r="G13" s="26"/>
      <c r="H13" s="26"/>
      <c r="I13" s="26"/>
      <c r="J13" s="26"/>
      <c r="K13" s="28"/>
    </row>
    <row r="14" spans="2:11" ht="21.75" customHeight="1" x14ac:dyDescent="0.25">
      <c r="B14" s="98" t="s">
        <v>97</v>
      </c>
      <c r="C14" s="26"/>
      <c r="D14" s="26"/>
      <c r="E14" s="26"/>
      <c r="F14" s="26"/>
      <c r="G14" s="26"/>
      <c r="H14" s="26"/>
      <c r="I14" s="26"/>
      <c r="J14" s="26"/>
      <c r="K14" s="28"/>
    </row>
    <row r="15" spans="2:11" ht="25.5" customHeight="1" x14ac:dyDescent="0.25">
      <c r="B15" s="98" t="s">
        <v>98</v>
      </c>
      <c r="C15" s="26"/>
      <c r="D15" s="26"/>
      <c r="E15" s="26"/>
      <c r="F15" s="26"/>
      <c r="G15" s="26"/>
      <c r="H15" s="26"/>
      <c r="I15" s="26"/>
      <c r="J15" s="26"/>
      <c r="K15" s="28"/>
    </row>
    <row r="16" spans="2:11" ht="23.25" customHeight="1" x14ac:dyDescent="0.25">
      <c r="B16" s="98" t="s">
        <v>123</v>
      </c>
      <c r="C16" s="26"/>
      <c r="D16" s="26"/>
      <c r="E16" s="26"/>
      <c r="F16" s="26"/>
      <c r="G16" s="26"/>
      <c r="H16" s="26"/>
      <c r="I16" s="26"/>
      <c r="J16" s="26"/>
      <c r="K16" s="28"/>
    </row>
    <row r="17" spans="2:11" ht="25.5" customHeight="1" x14ac:dyDescent="0.25">
      <c r="B17" s="98" t="s">
        <v>126</v>
      </c>
      <c r="C17" s="26"/>
      <c r="D17" s="26"/>
      <c r="E17" s="26"/>
      <c r="F17" s="26"/>
      <c r="G17" s="26"/>
      <c r="H17" s="26"/>
      <c r="I17" s="26"/>
      <c r="J17" s="26"/>
      <c r="K17" s="28"/>
    </row>
    <row r="18" spans="2:11" ht="22.5" customHeight="1" x14ac:dyDescent="0.25">
      <c r="B18" s="98" t="s">
        <v>127</v>
      </c>
      <c r="C18" s="26"/>
      <c r="D18" s="26"/>
      <c r="E18" s="26"/>
      <c r="F18" s="26"/>
      <c r="G18" s="26"/>
      <c r="H18" s="26"/>
      <c r="I18" s="26"/>
      <c r="J18" s="26"/>
      <c r="K18" s="28"/>
    </row>
    <row r="19" spans="2:11" ht="22.5" customHeight="1" x14ac:dyDescent="0.25">
      <c r="B19" s="98" t="s">
        <v>128</v>
      </c>
      <c r="C19" s="26"/>
      <c r="D19" s="26"/>
      <c r="E19" s="26"/>
      <c r="F19" s="26"/>
      <c r="G19" s="26"/>
      <c r="H19" s="26"/>
      <c r="I19" s="26"/>
      <c r="J19" s="26"/>
      <c r="K19" s="28"/>
    </row>
    <row r="20" spans="2:11" ht="28.5" customHeight="1" x14ac:dyDescent="0.25">
      <c r="B20" s="132" t="s">
        <v>215</v>
      </c>
      <c r="C20" s="26"/>
      <c r="D20" s="26"/>
      <c r="E20" s="26"/>
      <c r="F20" s="26"/>
      <c r="G20" s="26"/>
      <c r="H20" s="26"/>
      <c r="I20" s="26"/>
      <c r="J20" s="26"/>
      <c r="K20" s="28"/>
    </row>
    <row r="21" spans="2:11" ht="19.5" customHeight="1" x14ac:dyDescent="0.25">
      <c r="B21" s="98" t="s">
        <v>130</v>
      </c>
      <c r="C21" s="26"/>
      <c r="D21" s="26"/>
      <c r="E21" s="26"/>
      <c r="F21" s="26"/>
      <c r="G21" s="26"/>
      <c r="H21" s="26"/>
      <c r="I21" s="26"/>
      <c r="J21" s="26"/>
      <c r="K21" s="28"/>
    </row>
    <row r="22" spans="2:11" ht="20.25" customHeight="1" x14ac:dyDescent="0.25">
      <c r="B22" s="180" t="s">
        <v>216</v>
      </c>
      <c r="C22" s="26"/>
      <c r="D22" s="26"/>
      <c r="E22" s="26"/>
      <c r="F22" s="26"/>
      <c r="G22" s="26"/>
      <c r="H22" s="26"/>
      <c r="I22" s="26"/>
      <c r="J22" s="26"/>
      <c r="K22" s="28"/>
    </row>
    <row r="23" spans="2:11" ht="23.25" customHeight="1" thickBot="1" x14ac:dyDescent="0.3">
      <c r="B23" s="114" t="s">
        <v>217</v>
      </c>
      <c r="C23" s="27"/>
      <c r="D23" s="27"/>
      <c r="E23" s="27"/>
      <c r="F23" s="27"/>
      <c r="G23" s="27"/>
      <c r="H23" s="27"/>
      <c r="I23" s="27"/>
      <c r="J23" s="27"/>
      <c r="K23" s="29"/>
    </row>
    <row r="26" spans="2:11" ht="21.75" thickBot="1" x14ac:dyDescent="0.4">
      <c r="B26" s="169" t="s">
        <v>218</v>
      </c>
    </row>
    <row r="27" spans="2:11" ht="45.75" thickBot="1" x14ac:dyDescent="0.3">
      <c r="B27" s="170" t="s">
        <v>219</v>
      </c>
      <c r="C27" s="171" t="s">
        <v>220</v>
      </c>
      <c r="D27" s="171" t="s">
        <v>221</v>
      </c>
      <c r="E27" s="172" t="s">
        <v>222</v>
      </c>
      <c r="F27" s="171" t="s">
        <v>223</v>
      </c>
      <c r="G27" s="172" t="s">
        <v>224</v>
      </c>
      <c r="H27" s="173" t="s">
        <v>225</v>
      </c>
    </row>
    <row r="28" spans="2:11" ht="22.5" customHeight="1" x14ac:dyDescent="0.25">
      <c r="B28" s="138" t="s">
        <v>214</v>
      </c>
      <c r="C28" s="31"/>
      <c r="D28" s="31"/>
      <c r="E28" s="31"/>
      <c r="F28" s="31"/>
      <c r="G28" s="31"/>
      <c r="H28" s="32"/>
    </row>
    <row r="29" spans="2:11" ht="19.5" customHeight="1" x14ac:dyDescent="0.25">
      <c r="B29" s="98" t="s">
        <v>94</v>
      </c>
      <c r="C29" s="26"/>
      <c r="D29" s="26"/>
      <c r="E29" s="26"/>
      <c r="F29" s="26"/>
      <c r="G29" s="26"/>
      <c r="H29" s="28"/>
    </row>
    <row r="30" spans="2:11" ht="21" customHeight="1" x14ac:dyDescent="0.25">
      <c r="B30" s="98" t="s">
        <v>95</v>
      </c>
      <c r="C30" s="26"/>
      <c r="D30" s="26"/>
      <c r="E30" s="26"/>
      <c r="F30" s="26"/>
      <c r="G30" s="26"/>
      <c r="H30" s="28"/>
    </row>
    <row r="31" spans="2:11" ht="20.25" customHeight="1" x14ac:dyDescent="0.25">
      <c r="B31" s="98" t="s">
        <v>96</v>
      </c>
      <c r="C31" s="26"/>
      <c r="D31" s="26"/>
      <c r="E31" s="26"/>
      <c r="F31" s="26"/>
      <c r="G31" s="26"/>
      <c r="H31" s="28"/>
    </row>
    <row r="32" spans="2:11" ht="20.25" customHeight="1" x14ac:dyDescent="0.25">
      <c r="B32" s="98" t="s">
        <v>97</v>
      </c>
      <c r="C32" s="26"/>
      <c r="D32" s="26"/>
      <c r="E32" s="26"/>
      <c r="F32" s="26"/>
      <c r="G32" s="26"/>
      <c r="H32" s="28"/>
    </row>
    <row r="33" spans="2:9" ht="18.75" customHeight="1" x14ac:dyDescent="0.25">
      <c r="B33" s="98" t="s">
        <v>98</v>
      </c>
      <c r="C33" s="26"/>
      <c r="D33" s="26"/>
      <c r="E33" s="26"/>
      <c r="F33" s="26"/>
      <c r="G33" s="26"/>
      <c r="H33" s="28"/>
    </row>
    <row r="34" spans="2:9" ht="18.75" customHeight="1" x14ac:dyDescent="0.25">
      <c r="B34" s="98" t="s">
        <v>123</v>
      </c>
      <c r="C34" s="26"/>
      <c r="D34" s="26"/>
      <c r="E34" s="26"/>
      <c r="F34" s="26"/>
      <c r="G34" s="26"/>
      <c r="H34" s="28"/>
    </row>
    <row r="35" spans="2:9" ht="18" customHeight="1" x14ac:dyDescent="0.25">
      <c r="B35" s="98" t="s">
        <v>126</v>
      </c>
      <c r="C35" s="26"/>
      <c r="D35" s="26"/>
      <c r="E35" s="26"/>
      <c r="F35" s="26"/>
      <c r="G35" s="26"/>
      <c r="H35" s="28"/>
    </row>
    <row r="36" spans="2:9" ht="20.25" customHeight="1" x14ac:dyDescent="0.25">
      <c r="B36" s="98" t="s">
        <v>127</v>
      </c>
      <c r="C36" s="26"/>
      <c r="D36" s="26"/>
      <c r="E36" s="26"/>
      <c r="F36" s="26"/>
      <c r="G36" s="26"/>
      <c r="H36" s="28"/>
    </row>
    <row r="37" spans="2:9" ht="21" customHeight="1" x14ac:dyDescent="0.25">
      <c r="B37" s="98" t="s">
        <v>128</v>
      </c>
      <c r="C37" s="26"/>
      <c r="D37" s="26"/>
      <c r="E37" s="26"/>
      <c r="F37" s="26"/>
      <c r="G37" s="26"/>
      <c r="H37" s="28"/>
    </row>
    <row r="38" spans="2:9" ht="30" x14ac:dyDescent="0.25">
      <c r="B38" s="132" t="s">
        <v>215</v>
      </c>
      <c r="C38" s="26"/>
      <c r="D38" s="26"/>
      <c r="E38" s="26"/>
      <c r="F38" s="26"/>
      <c r="G38" s="26"/>
      <c r="H38" s="28"/>
    </row>
    <row r="39" spans="2:9" ht="21" customHeight="1" x14ac:dyDescent="0.25">
      <c r="B39" s="98" t="s">
        <v>130</v>
      </c>
      <c r="C39" s="26"/>
      <c r="D39" s="26"/>
      <c r="E39" s="26"/>
      <c r="F39" s="26"/>
      <c r="G39" s="26"/>
      <c r="H39" s="28"/>
    </row>
    <row r="40" spans="2:9" ht="18.75" customHeight="1" x14ac:dyDescent="0.25">
      <c r="B40" s="180" t="s">
        <v>216</v>
      </c>
      <c r="C40" s="26"/>
      <c r="D40" s="26"/>
      <c r="E40" s="26"/>
      <c r="F40" s="26"/>
      <c r="G40" s="26"/>
      <c r="H40" s="28"/>
    </row>
    <row r="41" spans="2:9" ht="19.5" customHeight="1" thickBot="1" x14ac:dyDescent="0.3">
      <c r="B41" s="114" t="s">
        <v>217</v>
      </c>
      <c r="C41" s="27"/>
      <c r="D41" s="27"/>
      <c r="E41" s="27"/>
      <c r="F41" s="27"/>
      <c r="G41" s="27"/>
      <c r="H41" s="29"/>
    </row>
    <row r="42" spans="2:9" x14ac:dyDescent="0.25">
      <c r="B42" s="54"/>
      <c r="C42" s="54"/>
      <c r="D42" s="54"/>
      <c r="E42" s="54"/>
      <c r="F42" s="54"/>
      <c r="G42" s="54"/>
      <c r="H42" s="54"/>
    </row>
    <row r="44" spans="2:9" ht="21.75" thickBot="1" x14ac:dyDescent="0.4">
      <c r="B44" s="169" t="s">
        <v>226</v>
      </c>
    </row>
    <row r="45" spans="2:9" ht="30.75" thickBot="1" x14ac:dyDescent="0.3">
      <c r="B45" s="174" t="s">
        <v>227</v>
      </c>
      <c r="C45" s="175" t="s">
        <v>228</v>
      </c>
      <c r="D45" s="175" t="s">
        <v>229</v>
      </c>
      <c r="E45" s="175" t="s">
        <v>230</v>
      </c>
      <c r="F45" s="175" t="s">
        <v>231</v>
      </c>
      <c r="G45" s="175" t="s">
        <v>232</v>
      </c>
      <c r="H45" s="175" t="s">
        <v>233</v>
      </c>
      <c r="I45" s="176" t="s">
        <v>213</v>
      </c>
    </row>
    <row r="46" spans="2:9" ht="25.5" customHeight="1" x14ac:dyDescent="0.25">
      <c r="B46" s="138" t="s">
        <v>214</v>
      </c>
      <c r="C46" s="33"/>
      <c r="D46" s="33"/>
      <c r="E46" s="33"/>
      <c r="F46" s="33"/>
      <c r="G46" s="33"/>
      <c r="H46" s="33"/>
      <c r="I46" s="34"/>
    </row>
    <row r="47" spans="2:9" ht="22.5" customHeight="1" x14ac:dyDescent="0.25">
      <c r="B47" s="98" t="s">
        <v>94</v>
      </c>
      <c r="C47" s="26"/>
      <c r="D47" s="26"/>
      <c r="E47" s="26"/>
      <c r="F47" s="26"/>
      <c r="G47" s="26"/>
      <c r="H47" s="26"/>
      <c r="I47" s="28"/>
    </row>
    <row r="48" spans="2:9" ht="18.75" customHeight="1" x14ac:dyDescent="0.25">
      <c r="B48" s="98" t="s">
        <v>95</v>
      </c>
      <c r="C48" s="26"/>
      <c r="D48" s="26"/>
      <c r="E48" s="26"/>
      <c r="F48" s="26"/>
      <c r="G48" s="26"/>
      <c r="H48" s="26"/>
      <c r="I48" s="28"/>
    </row>
    <row r="49" spans="2:9" ht="20.25" customHeight="1" x14ac:dyDescent="0.25">
      <c r="B49" s="98" t="s">
        <v>96</v>
      </c>
      <c r="C49" s="26"/>
      <c r="D49" s="26"/>
      <c r="E49" s="26"/>
      <c r="F49" s="26"/>
      <c r="G49" s="26"/>
      <c r="H49" s="26"/>
      <c r="I49" s="28"/>
    </row>
    <row r="50" spans="2:9" ht="20.25" customHeight="1" x14ac:dyDescent="0.25">
      <c r="B50" s="98" t="s">
        <v>97</v>
      </c>
      <c r="C50" s="26"/>
      <c r="D50" s="26"/>
      <c r="E50" s="26"/>
      <c r="F50" s="26"/>
      <c r="G50" s="26"/>
      <c r="H50" s="26"/>
      <c r="I50" s="28"/>
    </row>
    <row r="51" spans="2:9" ht="18.75" customHeight="1" x14ac:dyDescent="0.25">
      <c r="B51" s="98" t="s">
        <v>98</v>
      </c>
      <c r="C51" s="26"/>
      <c r="D51" s="26"/>
      <c r="E51" s="26"/>
      <c r="F51" s="26"/>
      <c r="G51" s="26"/>
      <c r="H51" s="26"/>
      <c r="I51" s="28"/>
    </row>
    <row r="52" spans="2:9" ht="21" customHeight="1" x14ac:dyDescent="0.25">
      <c r="B52" s="98" t="s">
        <v>123</v>
      </c>
      <c r="C52" s="26"/>
      <c r="D52" s="26"/>
      <c r="E52" s="26"/>
      <c r="F52" s="26"/>
      <c r="G52" s="26"/>
      <c r="H52" s="26"/>
      <c r="I52" s="28"/>
    </row>
    <row r="53" spans="2:9" ht="20.25" customHeight="1" x14ac:dyDescent="0.25">
      <c r="B53" s="98" t="s">
        <v>126</v>
      </c>
      <c r="C53" s="26"/>
      <c r="D53" s="26"/>
      <c r="E53" s="26"/>
      <c r="F53" s="26"/>
      <c r="G53" s="26"/>
      <c r="H53" s="26"/>
      <c r="I53" s="28"/>
    </row>
    <row r="54" spans="2:9" ht="22.5" customHeight="1" x14ac:dyDescent="0.25">
      <c r="B54" s="98" t="s">
        <v>127</v>
      </c>
      <c r="C54" s="26"/>
      <c r="D54" s="26"/>
      <c r="E54" s="26"/>
      <c r="F54" s="26"/>
      <c r="G54" s="26"/>
      <c r="H54" s="26"/>
      <c r="I54" s="28"/>
    </row>
    <row r="55" spans="2:9" ht="20.25" customHeight="1" x14ac:dyDescent="0.25">
      <c r="B55" s="98" t="s">
        <v>128</v>
      </c>
      <c r="C55" s="26"/>
      <c r="D55" s="26"/>
      <c r="E55" s="26"/>
      <c r="F55" s="26"/>
      <c r="G55" s="26"/>
      <c r="H55" s="26"/>
      <c r="I55" s="28"/>
    </row>
    <row r="56" spans="2:9" ht="30" x14ac:dyDescent="0.25">
      <c r="B56" s="132" t="s">
        <v>215</v>
      </c>
      <c r="C56" s="26"/>
      <c r="D56" s="26"/>
      <c r="E56" s="26"/>
      <c r="F56" s="26"/>
      <c r="G56" s="26"/>
      <c r="H56" s="26"/>
      <c r="I56" s="28"/>
    </row>
    <row r="57" spans="2:9" ht="21" customHeight="1" x14ac:dyDescent="0.25">
      <c r="B57" s="98" t="s">
        <v>130</v>
      </c>
      <c r="C57" s="26"/>
      <c r="D57" s="26"/>
      <c r="E57" s="26"/>
      <c r="F57" s="26"/>
      <c r="G57" s="26"/>
      <c r="H57" s="26"/>
      <c r="I57" s="28"/>
    </row>
    <row r="58" spans="2:9" ht="19.5" customHeight="1" x14ac:dyDescent="0.25">
      <c r="B58" s="180" t="s">
        <v>216</v>
      </c>
      <c r="C58" s="26"/>
      <c r="D58" s="26"/>
      <c r="E58" s="26"/>
      <c r="F58" s="26"/>
      <c r="G58" s="26"/>
      <c r="H58" s="26"/>
      <c r="I58" s="28"/>
    </row>
    <row r="59" spans="2:9" ht="21" customHeight="1" thickBot="1" x14ac:dyDescent="0.3">
      <c r="B59" s="114" t="s">
        <v>217</v>
      </c>
      <c r="C59" s="27"/>
      <c r="D59" s="27"/>
      <c r="E59" s="27"/>
      <c r="F59" s="27"/>
      <c r="G59" s="27"/>
      <c r="H59" s="27"/>
      <c r="I59" s="29"/>
    </row>
    <row r="62" spans="2:9" ht="21.75" thickBot="1" x14ac:dyDescent="0.4">
      <c r="B62" s="169" t="s">
        <v>234</v>
      </c>
    </row>
    <row r="63" spans="2:9" ht="30.75" thickBot="1" x14ac:dyDescent="0.3">
      <c r="B63" s="177" t="s">
        <v>235</v>
      </c>
      <c r="C63" s="178" t="s">
        <v>236</v>
      </c>
      <c r="D63" s="178" t="s">
        <v>237</v>
      </c>
      <c r="E63" s="178" t="s">
        <v>213</v>
      </c>
    </row>
    <row r="64" spans="2:9" ht="18.75" customHeight="1" x14ac:dyDescent="0.25">
      <c r="B64" s="179" t="s">
        <v>93</v>
      </c>
      <c r="C64" s="33"/>
      <c r="D64" s="33"/>
      <c r="E64" s="34"/>
    </row>
    <row r="65" spans="2:5" ht="21.75" customHeight="1" x14ac:dyDescent="0.25">
      <c r="B65" s="98" t="s">
        <v>94</v>
      </c>
      <c r="C65" s="26"/>
      <c r="D65" s="26"/>
      <c r="E65" s="28"/>
    </row>
    <row r="66" spans="2:5" ht="18.75" customHeight="1" x14ac:dyDescent="0.25">
      <c r="B66" s="98" t="s">
        <v>95</v>
      </c>
      <c r="C66" s="26"/>
      <c r="D66" s="26"/>
      <c r="E66" s="28"/>
    </row>
    <row r="67" spans="2:5" ht="19.5" customHeight="1" x14ac:dyDescent="0.25">
      <c r="B67" s="98" t="s">
        <v>96</v>
      </c>
      <c r="C67" s="26"/>
      <c r="D67" s="26"/>
      <c r="E67" s="28"/>
    </row>
    <row r="68" spans="2:5" ht="22.5" customHeight="1" x14ac:dyDescent="0.25">
      <c r="B68" s="98" t="s">
        <v>97</v>
      </c>
      <c r="C68" s="26"/>
      <c r="D68" s="26"/>
      <c r="E68" s="28"/>
    </row>
    <row r="69" spans="2:5" ht="20.25" customHeight="1" x14ac:dyDescent="0.25">
      <c r="B69" s="98" t="s">
        <v>98</v>
      </c>
      <c r="C69" s="26"/>
      <c r="D69" s="26"/>
      <c r="E69" s="28"/>
    </row>
    <row r="70" spans="2:5" ht="21.75" customHeight="1" x14ac:dyDescent="0.25">
      <c r="B70" s="98" t="s">
        <v>123</v>
      </c>
      <c r="C70" s="26"/>
      <c r="D70" s="26"/>
      <c r="E70" s="28"/>
    </row>
    <row r="71" spans="2:5" ht="18.75" customHeight="1" x14ac:dyDescent="0.25">
      <c r="B71" s="98" t="s">
        <v>126</v>
      </c>
      <c r="C71" s="26"/>
      <c r="D71" s="26"/>
      <c r="E71" s="28"/>
    </row>
    <row r="72" spans="2:5" ht="18.75" customHeight="1" x14ac:dyDescent="0.25">
      <c r="B72" s="98" t="s">
        <v>127</v>
      </c>
      <c r="C72" s="26"/>
      <c r="D72" s="26"/>
      <c r="E72" s="28"/>
    </row>
    <row r="73" spans="2:5" ht="20.25" customHeight="1" x14ac:dyDescent="0.25">
      <c r="B73" s="98" t="s">
        <v>128</v>
      </c>
      <c r="C73" s="26"/>
      <c r="D73" s="26"/>
      <c r="E73" s="28"/>
    </row>
    <row r="74" spans="2:5" ht="20.25" customHeight="1" x14ac:dyDescent="0.25">
      <c r="B74" s="98" t="s">
        <v>215</v>
      </c>
      <c r="C74" s="26"/>
      <c r="D74" s="26"/>
      <c r="E74" s="28"/>
    </row>
    <row r="75" spans="2:5" ht="21.75" customHeight="1" x14ac:dyDescent="0.25">
      <c r="B75" s="98" t="s">
        <v>130</v>
      </c>
      <c r="C75" s="26"/>
      <c r="D75" s="26"/>
      <c r="E75" s="28"/>
    </row>
    <row r="76" spans="2:5" ht="18.75" customHeight="1" x14ac:dyDescent="0.25">
      <c r="B76" s="180" t="s">
        <v>216</v>
      </c>
      <c r="C76" s="26"/>
      <c r="D76" s="26"/>
      <c r="E76" s="28"/>
    </row>
    <row r="77" spans="2:5" ht="21.75" customHeight="1" thickBot="1" x14ac:dyDescent="0.3">
      <c r="B77" s="114" t="s">
        <v>217</v>
      </c>
      <c r="C77" s="27"/>
      <c r="D77" s="27"/>
      <c r="E77" s="29"/>
    </row>
    <row r="80" spans="2:5" x14ac:dyDescent="0.25">
      <c r="B80" s="37"/>
    </row>
  </sheetData>
  <sheetProtection insertRows="0"/>
  <pageMargins left="0.25" right="0.25" top="0.5" bottom="0.5" header="0.3" footer="0.3"/>
  <pageSetup scale="57" fitToHeight="0" orientation="landscape"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FFF7B-3041-48FE-BC84-5CBCE5500191}">
  <sheetPr>
    <pageSetUpPr fitToPage="1"/>
  </sheetPr>
  <dimension ref="A3:Y82"/>
  <sheetViews>
    <sheetView zoomScaleNormal="100" workbookViewId="0"/>
  </sheetViews>
  <sheetFormatPr defaultColWidth="9.140625" defaultRowHeight="15" x14ac:dyDescent="0.25"/>
  <cols>
    <col min="1" max="16384" width="9.140625" style="35"/>
  </cols>
  <sheetData>
    <row r="3" spans="2:17" ht="18.75" x14ac:dyDescent="0.3">
      <c r="G3" s="71" t="s">
        <v>238</v>
      </c>
      <c r="H3" s="36"/>
      <c r="I3" s="36"/>
      <c r="J3" s="36"/>
    </row>
    <row r="6" spans="2:17" ht="30" customHeight="1" thickBot="1" x14ac:dyDescent="0.3">
      <c r="B6" s="252" t="s">
        <v>241</v>
      </c>
      <c r="C6" s="252"/>
      <c r="D6" s="252"/>
      <c r="E6" s="252"/>
      <c r="F6" s="252"/>
      <c r="G6" s="252"/>
      <c r="H6" s="252"/>
      <c r="I6" s="252"/>
      <c r="J6" s="252"/>
      <c r="K6" s="252"/>
      <c r="L6" s="252"/>
      <c r="M6" s="252"/>
      <c r="N6" s="252"/>
      <c r="O6" s="252"/>
      <c r="P6" s="252"/>
      <c r="Q6" s="252"/>
    </row>
    <row r="7" spans="2:17" ht="15" customHeight="1" x14ac:dyDescent="0.25">
      <c r="B7" s="268"/>
      <c r="C7" s="269"/>
      <c r="D7" s="269"/>
      <c r="E7" s="269"/>
      <c r="F7" s="269"/>
      <c r="G7" s="269"/>
      <c r="H7" s="269"/>
      <c r="I7" s="269"/>
      <c r="J7" s="269"/>
      <c r="K7" s="269"/>
      <c r="L7" s="269"/>
      <c r="M7" s="269"/>
      <c r="N7" s="269"/>
      <c r="O7" s="269"/>
      <c r="P7" s="269"/>
      <c r="Q7" s="270"/>
    </row>
    <row r="8" spans="2:17" ht="15" customHeight="1" x14ac:dyDescent="0.25">
      <c r="B8" s="271"/>
      <c r="C8" s="272"/>
      <c r="D8" s="272"/>
      <c r="E8" s="272"/>
      <c r="F8" s="272"/>
      <c r="G8" s="272"/>
      <c r="H8" s="272"/>
      <c r="I8" s="272"/>
      <c r="J8" s="272"/>
      <c r="K8" s="272"/>
      <c r="L8" s="272"/>
      <c r="M8" s="272"/>
      <c r="N8" s="272"/>
      <c r="O8" s="272"/>
      <c r="P8" s="272"/>
      <c r="Q8" s="273"/>
    </row>
    <row r="9" spans="2:17" ht="15" customHeight="1" x14ac:dyDescent="0.25">
      <c r="B9" s="271"/>
      <c r="C9" s="272"/>
      <c r="D9" s="272"/>
      <c r="E9" s="272"/>
      <c r="F9" s="272"/>
      <c r="G9" s="272"/>
      <c r="H9" s="272"/>
      <c r="I9" s="272"/>
      <c r="J9" s="272"/>
      <c r="K9" s="272"/>
      <c r="L9" s="272"/>
      <c r="M9" s="272"/>
      <c r="N9" s="272"/>
      <c r="O9" s="272"/>
      <c r="P9" s="272"/>
      <c r="Q9" s="273"/>
    </row>
    <row r="10" spans="2:17" ht="15" customHeight="1" x14ac:dyDescent="0.25">
      <c r="B10" s="271"/>
      <c r="C10" s="272"/>
      <c r="D10" s="272"/>
      <c r="E10" s="272"/>
      <c r="F10" s="272"/>
      <c r="G10" s="272"/>
      <c r="H10" s="272"/>
      <c r="I10" s="272"/>
      <c r="J10" s="272"/>
      <c r="K10" s="272"/>
      <c r="L10" s="272"/>
      <c r="M10" s="272"/>
      <c r="N10" s="272"/>
      <c r="O10" s="272"/>
      <c r="P10" s="272"/>
      <c r="Q10" s="273"/>
    </row>
    <row r="11" spans="2:17" ht="15" customHeight="1" x14ac:dyDescent="0.25">
      <c r="B11" s="271"/>
      <c r="C11" s="272"/>
      <c r="D11" s="272"/>
      <c r="E11" s="272"/>
      <c r="F11" s="272"/>
      <c r="G11" s="272"/>
      <c r="H11" s="272"/>
      <c r="I11" s="272"/>
      <c r="J11" s="272"/>
      <c r="K11" s="272"/>
      <c r="L11" s="272"/>
      <c r="M11" s="272"/>
      <c r="N11" s="272"/>
      <c r="O11" s="272"/>
      <c r="P11" s="272"/>
      <c r="Q11" s="273"/>
    </row>
    <row r="12" spans="2:17" ht="15" customHeight="1" x14ac:dyDescent="0.25">
      <c r="B12" s="271"/>
      <c r="C12" s="272"/>
      <c r="D12" s="272"/>
      <c r="E12" s="272"/>
      <c r="F12" s="272"/>
      <c r="G12" s="272"/>
      <c r="H12" s="272"/>
      <c r="I12" s="272"/>
      <c r="J12" s="272"/>
      <c r="K12" s="272"/>
      <c r="L12" s="272"/>
      <c r="M12" s="272"/>
      <c r="N12" s="272"/>
      <c r="O12" s="272"/>
      <c r="P12" s="272"/>
      <c r="Q12" s="273"/>
    </row>
    <row r="13" spans="2:17" ht="15" customHeight="1" x14ac:dyDescent="0.25">
      <c r="B13" s="271"/>
      <c r="C13" s="272"/>
      <c r="D13" s="272"/>
      <c r="E13" s="272"/>
      <c r="F13" s="272"/>
      <c r="G13" s="272"/>
      <c r="H13" s="272"/>
      <c r="I13" s="272"/>
      <c r="J13" s="272"/>
      <c r="K13" s="272"/>
      <c r="L13" s="272"/>
      <c r="M13" s="272"/>
      <c r="N13" s="272"/>
      <c r="O13" s="272"/>
      <c r="P13" s="272"/>
      <c r="Q13" s="273"/>
    </row>
    <row r="14" spans="2:17" ht="15" customHeight="1" x14ac:dyDescent="0.25">
      <c r="B14" s="271"/>
      <c r="C14" s="272"/>
      <c r="D14" s="272"/>
      <c r="E14" s="272"/>
      <c r="F14" s="272"/>
      <c r="G14" s="272"/>
      <c r="H14" s="272"/>
      <c r="I14" s="272"/>
      <c r="J14" s="272"/>
      <c r="K14" s="272"/>
      <c r="L14" s="272"/>
      <c r="M14" s="272"/>
      <c r="N14" s="272"/>
      <c r="O14" s="272"/>
      <c r="P14" s="272"/>
      <c r="Q14" s="273"/>
    </row>
    <row r="15" spans="2:17" ht="15" customHeight="1" x14ac:dyDescent="0.25">
      <c r="B15" s="271"/>
      <c r="C15" s="272"/>
      <c r="D15" s="272"/>
      <c r="E15" s="272"/>
      <c r="F15" s="272"/>
      <c r="G15" s="272"/>
      <c r="H15" s="272"/>
      <c r="I15" s="272"/>
      <c r="J15" s="272"/>
      <c r="K15" s="272"/>
      <c r="L15" s="272"/>
      <c r="M15" s="272"/>
      <c r="N15" s="272"/>
      <c r="O15" s="272"/>
      <c r="P15" s="272"/>
      <c r="Q15" s="273"/>
    </row>
    <row r="16" spans="2:17" ht="15" customHeight="1" x14ac:dyDescent="0.25">
      <c r="B16" s="271"/>
      <c r="C16" s="272"/>
      <c r="D16" s="272"/>
      <c r="E16" s="272"/>
      <c r="F16" s="272"/>
      <c r="G16" s="272"/>
      <c r="H16" s="272"/>
      <c r="I16" s="272"/>
      <c r="J16" s="272"/>
      <c r="K16" s="272"/>
      <c r="L16" s="272"/>
      <c r="M16" s="272"/>
      <c r="N16" s="272"/>
      <c r="O16" s="272"/>
      <c r="P16" s="272"/>
      <c r="Q16" s="273"/>
    </row>
    <row r="17" spans="2:17" ht="15" customHeight="1" x14ac:dyDescent="0.25">
      <c r="B17" s="271"/>
      <c r="C17" s="272"/>
      <c r="D17" s="272"/>
      <c r="E17" s="272"/>
      <c r="F17" s="272"/>
      <c r="G17" s="272"/>
      <c r="H17" s="272"/>
      <c r="I17" s="272"/>
      <c r="J17" s="272"/>
      <c r="K17" s="272"/>
      <c r="L17" s="272"/>
      <c r="M17" s="272"/>
      <c r="N17" s="272"/>
      <c r="O17" s="272"/>
      <c r="P17" s="272"/>
      <c r="Q17" s="273"/>
    </row>
    <row r="18" spans="2:17" ht="15" customHeight="1" thickBot="1" x14ac:dyDescent="0.3">
      <c r="B18" s="274"/>
      <c r="C18" s="275"/>
      <c r="D18" s="275"/>
      <c r="E18" s="275"/>
      <c r="F18" s="275"/>
      <c r="G18" s="275"/>
      <c r="H18" s="275"/>
      <c r="I18" s="275"/>
      <c r="J18" s="275"/>
      <c r="K18" s="275"/>
      <c r="L18" s="275"/>
      <c r="M18" s="275"/>
      <c r="N18" s="275"/>
      <c r="O18" s="275"/>
      <c r="P18" s="275"/>
      <c r="Q18" s="276"/>
    </row>
    <row r="20" spans="2:17" ht="30" customHeight="1" thickBot="1" x14ac:dyDescent="0.3">
      <c r="B20" s="253" t="s">
        <v>239</v>
      </c>
      <c r="C20" s="253"/>
      <c r="D20" s="253"/>
      <c r="E20" s="253"/>
      <c r="F20" s="253"/>
      <c r="G20" s="253"/>
      <c r="H20" s="253"/>
      <c r="I20" s="253"/>
      <c r="J20" s="253"/>
      <c r="K20" s="253"/>
      <c r="L20" s="253"/>
      <c r="M20" s="253"/>
      <c r="N20" s="253"/>
      <c r="O20" s="253"/>
      <c r="P20" s="253"/>
      <c r="Q20" s="253"/>
    </row>
    <row r="21" spans="2:17" ht="15" customHeight="1" x14ac:dyDescent="0.25">
      <c r="B21" s="259"/>
      <c r="C21" s="260"/>
      <c r="D21" s="260"/>
      <c r="E21" s="260"/>
      <c r="F21" s="260"/>
      <c r="G21" s="260"/>
      <c r="H21" s="260"/>
      <c r="I21" s="260"/>
      <c r="J21" s="260"/>
      <c r="K21" s="260"/>
      <c r="L21" s="260"/>
      <c r="M21" s="260"/>
      <c r="N21" s="260"/>
      <c r="O21" s="260"/>
      <c r="P21" s="260"/>
      <c r="Q21" s="261"/>
    </row>
    <row r="22" spans="2:17" ht="15" customHeight="1" x14ac:dyDescent="0.25">
      <c r="B22" s="262"/>
      <c r="C22" s="263"/>
      <c r="D22" s="263"/>
      <c r="E22" s="263"/>
      <c r="F22" s="263"/>
      <c r="G22" s="263"/>
      <c r="H22" s="263"/>
      <c r="I22" s="263"/>
      <c r="J22" s="263"/>
      <c r="K22" s="263"/>
      <c r="L22" s="263"/>
      <c r="M22" s="263"/>
      <c r="N22" s="263"/>
      <c r="O22" s="263"/>
      <c r="P22" s="263"/>
      <c r="Q22" s="264"/>
    </row>
    <row r="23" spans="2:17" ht="15" customHeight="1" x14ac:dyDescent="0.25">
      <c r="B23" s="262"/>
      <c r="C23" s="263"/>
      <c r="D23" s="263"/>
      <c r="E23" s="263"/>
      <c r="F23" s="263"/>
      <c r="G23" s="263"/>
      <c r="H23" s="263"/>
      <c r="I23" s="263"/>
      <c r="J23" s="263"/>
      <c r="K23" s="263"/>
      <c r="L23" s="263"/>
      <c r="M23" s="263"/>
      <c r="N23" s="263"/>
      <c r="O23" s="263"/>
      <c r="P23" s="263"/>
      <c r="Q23" s="264"/>
    </row>
    <row r="24" spans="2:17" ht="15" customHeight="1" x14ac:dyDescent="0.25">
      <c r="B24" s="262"/>
      <c r="C24" s="263"/>
      <c r="D24" s="263"/>
      <c r="E24" s="263"/>
      <c r="F24" s="263"/>
      <c r="G24" s="263"/>
      <c r="H24" s="263"/>
      <c r="I24" s="263"/>
      <c r="J24" s="263"/>
      <c r="K24" s="263"/>
      <c r="L24" s="263"/>
      <c r="M24" s="263"/>
      <c r="N24" s="263"/>
      <c r="O24" s="263"/>
      <c r="P24" s="263"/>
      <c r="Q24" s="264"/>
    </row>
    <row r="25" spans="2:17" ht="15" customHeight="1" x14ac:dyDescent="0.25">
      <c r="B25" s="262"/>
      <c r="C25" s="263"/>
      <c r="D25" s="263"/>
      <c r="E25" s="263"/>
      <c r="F25" s="263"/>
      <c r="G25" s="263"/>
      <c r="H25" s="263"/>
      <c r="I25" s="263"/>
      <c r="J25" s="263"/>
      <c r="K25" s="263"/>
      <c r="L25" s="263"/>
      <c r="M25" s="263"/>
      <c r="N25" s="263"/>
      <c r="O25" s="263"/>
      <c r="P25" s="263"/>
      <c r="Q25" s="264"/>
    </row>
    <row r="26" spans="2:17" ht="15" customHeight="1" x14ac:dyDescent="0.25">
      <c r="B26" s="262"/>
      <c r="C26" s="263"/>
      <c r="D26" s="263"/>
      <c r="E26" s="263"/>
      <c r="F26" s="263"/>
      <c r="G26" s="263"/>
      <c r="H26" s="263"/>
      <c r="I26" s="263"/>
      <c r="J26" s="263"/>
      <c r="K26" s="263"/>
      <c r="L26" s="263"/>
      <c r="M26" s="263"/>
      <c r="N26" s="263"/>
      <c r="O26" s="263"/>
      <c r="P26" s="263"/>
      <c r="Q26" s="264"/>
    </row>
    <row r="27" spans="2:17" ht="15" customHeight="1" x14ac:dyDescent="0.25">
      <c r="B27" s="262"/>
      <c r="C27" s="263"/>
      <c r="D27" s="263"/>
      <c r="E27" s="263"/>
      <c r="F27" s="263"/>
      <c r="G27" s="263"/>
      <c r="H27" s="263"/>
      <c r="I27" s="263"/>
      <c r="J27" s="263"/>
      <c r="K27" s="263"/>
      <c r="L27" s="263"/>
      <c r="M27" s="263"/>
      <c r="N27" s="263"/>
      <c r="O27" s="263"/>
      <c r="P27" s="263"/>
      <c r="Q27" s="264"/>
    </row>
    <row r="28" spans="2:17" ht="15" customHeight="1" x14ac:dyDescent="0.25">
      <c r="B28" s="262"/>
      <c r="C28" s="263"/>
      <c r="D28" s="263"/>
      <c r="E28" s="263"/>
      <c r="F28" s="263"/>
      <c r="G28" s="263"/>
      <c r="H28" s="263"/>
      <c r="I28" s="263"/>
      <c r="J28" s="263"/>
      <c r="K28" s="263"/>
      <c r="L28" s="263"/>
      <c r="M28" s="263"/>
      <c r="N28" s="263"/>
      <c r="O28" s="263"/>
      <c r="P28" s="263"/>
      <c r="Q28" s="264"/>
    </row>
    <row r="29" spans="2:17" ht="15" customHeight="1" x14ac:dyDescent="0.25">
      <c r="B29" s="262"/>
      <c r="C29" s="263"/>
      <c r="D29" s="263"/>
      <c r="E29" s="263"/>
      <c r="F29" s="263"/>
      <c r="G29" s="263"/>
      <c r="H29" s="263"/>
      <c r="I29" s="263"/>
      <c r="J29" s="263"/>
      <c r="K29" s="263"/>
      <c r="L29" s="263"/>
      <c r="M29" s="263"/>
      <c r="N29" s="263"/>
      <c r="O29" s="263"/>
      <c r="P29" s="263"/>
      <c r="Q29" s="264"/>
    </row>
    <row r="30" spans="2:17" ht="15" customHeight="1" x14ac:dyDescent="0.25">
      <c r="B30" s="262"/>
      <c r="C30" s="263"/>
      <c r="D30" s="263"/>
      <c r="E30" s="263"/>
      <c r="F30" s="263"/>
      <c r="G30" s="263"/>
      <c r="H30" s="263"/>
      <c r="I30" s="263"/>
      <c r="J30" s="263"/>
      <c r="K30" s="263"/>
      <c r="L30" s="263"/>
      <c r="M30" s="263"/>
      <c r="N30" s="263"/>
      <c r="O30" s="263"/>
      <c r="P30" s="263"/>
      <c r="Q30" s="264"/>
    </row>
    <row r="31" spans="2:17" ht="15" customHeight="1" x14ac:dyDescent="0.25">
      <c r="B31" s="262"/>
      <c r="C31" s="263"/>
      <c r="D31" s="263"/>
      <c r="E31" s="263"/>
      <c r="F31" s="263"/>
      <c r="G31" s="263"/>
      <c r="H31" s="263"/>
      <c r="I31" s="263"/>
      <c r="J31" s="263"/>
      <c r="K31" s="263"/>
      <c r="L31" s="263"/>
      <c r="M31" s="263"/>
      <c r="N31" s="263"/>
      <c r="O31" s="263"/>
      <c r="P31" s="263"/>
      <c r="Q31" s="264"/>
    </row>
    <row r="32" spans="2:17" ht="15" customHeight="1" thickBot="1" x14ac:dyDescent="0.3">
      <c r="B32" s="265"/>
      <c r="C32" s="266"/>
      <c r="D32" s="266"/>
      <c r="E32" s="266"/>
      <c r="F32" s="266"/>
      <c r="G32" s="266"/>
      <c r="H32" s="266"/>
      <c r="I32" s="266"/>
      <c r="J32" s="266"/>
      <c r="K32" s="266"/>
      <c r="L32" s="266"/>
      <c r="M32" s="266"/>
      <c r="N32" s="266"/>
      <c r="O32" s="266"/>
      <c r="P32" s="266"/>
      <c r="Q32" s="267"/>
    </row>
    <row r="34" spans="2:17" ht="15.75" thickBot="1" x14ac:dyDescent="0.3">
      <c r="B34" s="253" t="s">
        <v>240</v>
      </c>
      <c r="C34" s="253"/>
      <c r="D34" s="253"/>
      <c r="E34" s="253"/>
      <c r="F34" s="253"/>
      <c r="G34" s="253"/>
      <c r="H34" s="253"/>
      <c r="I34" s="253"/>
      <c r="J34" s="253"/>
      <c r="K34" s="253"/>
      <c r="L34" s="253"/>
      <c r="M34" s="253"/>
      <c r="N34" s="253"/>
      <c r="O34" s="253"/>
      <c r="P34" s="253"/>
      <c r="Q34" s="253"/>
    </row>
    <row r="35" spans="2:17" ht="15" customHeight="1" x14ac:dyDescent="0.25">
      <c r="B35" s="259"/>
      <c r="C35" s="260"/>
      <c r="D35" s="260"/>
      <c r="E35" s="260"/>
      <c r="F35" s="260"/>
      <c r="G35" s="260"/>
      <c r="H35" s="260"/>
      <c r="I35" s="260"/>
      <c r="J35" s="260"/>
      <c r="K35" s="260"/>
      <c r="L35" s="260"/>
      <c r="M35" s="260"/>
      <c r="N35" s="260"/>
      <c r="O35" s="260"/>
      <c r="P35" s="260"/>
      <c r="Q35" s="261"/>
    </row>
    <row r="36" spans="2:17" ht="15" customHeight="1" x14ac:dyDescent="0.25">
      <c r="B36" s="262"/>
      <c r="C36" s="263"/>
      <c r="D36" s="263"/>
      <c r="E36" s="263"/>
      <c r="F36" s="263"/>
      <c r="G36" s="263"/>
      <c r="H36" s="263"/>
      <c r="I36" s="263"/>
      <c r="J36" s="263"/>
      <c r="K36" s="263"/>
      <c r="L36" s="263"/>
      <c r="M36" s="263"/>
      <c r="N36" s="263"/>
      <c r="O36" s="263"/>
      <c r="P36" s="263"/>
      <c r="Q36" s="264"/>
    </row>
    <row r="37" spans="2:17" ht="15" customHeight="1" x14ac:dyDescent="0.25">
      <c r="B37" s="262"/>
      <c r="C37" s="263"/>
      <c r="D37" s="263"/>
      <c r="E37" s="263"/>
      <c r="F37" s="263"/>
      <c r="G37" s="263"/>
      <c r="H37" s="263"/>
      <c r="I37" s="263"/>
      <c r="J37" s="263"/>
      <c r="K37" s="263"/>
      <c r="L37" s="263"/>
      <c r="M37" s="263"/>
      <c r="N37" s="263"/>
      <c r="O37" s="263"/>
      <c r="P37" s="263"/>
      <c r="Q37" s="264"/>
    </row>
    <row r="38" spans="2:17" ht="15" customHeight="1" x14ac:dyDescent="0.25">
      <c r="B38" s="262"/>
      <c r="C38" s="263"/>
      <c r="D38" s="263"/>
      <c r="E38" s="263"/>
      <c r="F38" s="263"/>
      <c r="G38" s="263"/>
      <c r="H38" s="263"/>
      <c r="I38" s="263"/>
      <c r="J38" s="263"/>
      <c r="K38" s="263"/>
      <c r="L38" s="263"/>
      <c r="M38" s="263"/>
      <c r="N38" s="263"/>
      <c r="O38" s="263"/>
      <c r="P38" s="263"/>
      <c r="Q38" s="264"/>
    </row>
    <row r="39" spans="2:17" ht="15" customHeight="1" x14ac:dyDescent="0.25">
      <c r="B39" s="262"/>
      <c r="C39" s="263"/>
      <c r="D39" s="263"/>
      <c r="E39" s="263"/>
      <c r="F39" s="263"/>
      <c r="G39" s="263"/>
      <c r="H39" s="263"/>
      <c r="I39" s="263"/>
      <c r="J39" s="263"/>
      <c r="K39" s="263"/>
      <c r="L39" s="263"/>
      <c r="M39" s="263"/>
      <c r="N39" s="263"/>
      <c r="O39" s="263"/>
      <c r="P39" s="263"/>
      <c r="Q39" s="264"/>
    </row>
    <row r="40" spans="2:17" ht="15" customHeight="1" x14ac:dyDescent="0.25">
      <c r="B40" s="262"/>
      <c r="C40" s="263"/>
      <c r="D40" s="263"/>
      <c r="E40" s="263"/>
      <c r="F40" s="263"/>
      <c r="G40" s="263"/>
      <c r="H40" s="263"/>
      <c r="I40" s="263"/>
      <c r="J40" s="263"/>
      <c r="K40" s="263"/>
      <c r="L40" s="263"/>
      <c r="M40" s="263"/>
      <c r="N40" s="263"/>
      <c r="O40" s="263"/>
      <c r="P40" s="263"/>
      <c r="Q40" s="264"/>
    </row>
    <row r="41" spans="2:17" ht="15" customHeight="1" x14ac:dyDescent="0.25">
      <c r="B41" s="262"/>
      <c r="C41" s="263"/>
      <c r="D41" s="263"/>
      <c r="E41" s="263"/>
      <c r="F41" s="263"/>
      <c r="G41" s="263"/>
      <c r="H41" s="263"/>
      <c r="I41" s="263"/>
      <c r="J41" s="263"/>
      <c r="K41" s="263"/>
      <c r="L41" s="263"/>
      <c r="M41" s="263"/>
      <c r="N41" s="263"/>
      <c r="O41" s="263"/>
      <c r="P41" s="263"/>
      <c r="Q41" s="264"/>
    </row>
    <row r="42" spans="2:17" ht="15" customHeight="1" x14ac:dyDescent="0.25">
      <c r="B42" s="262"/>
      <c r="C42" s="263"/>
      <c r="D42" s="263"/>
      <c r="E42" s="263"/>
      <c r="F42" s="263"/>
      <c r="G42" s="263"/>
      <c r="H42" s="263"/>
      <c r="I42" s="263"/>
      <c r="J42" s="263"/>
      <c r="K42" s="263"/>
      <c r="L42" s="263"/>
      <c r="M42" s="263"/>
      <c r="N42" s="263"/>
      <c r="O42" s="263"/>
      <c r="P42" s="263"/>
      <c r="Q42" s="264"/>
    </row>
    <row r="43" spans="2:17" ht="15" customHeight="1" x14ac:dyDescent="0.25">
      <c r="B43" s="262"/>
      <c r="C43" s="263"/>
      <c r="D43" s="263"/>
      <c r="E43" s="263"/>
      <c r="F43" s="263"/>
      <c r="G43" s="263"/>
      <c r="H43" s="263"/>
      <c r="I43" s="263"/>
      <c r="J43" s="263"/>
      <c r="K43" s="263"/>
      <c r="L43" s="263"/>
      <c r="M43" s="263"/>
      <c r="N43" s="263"/>
      <c r="O43" s="263"/>
      <c r="P43" s="263"/>
      <c r="Q43" s="264"/>
    </row>
    <row r="44" spans="2:17" ht="15" customHeight="1" x14ac:dyDescent="0.25">
      <c r="B44" s="262"/>
      <c r="C44" s="263"/>
      <c r="D44" s="263"/>
      <c r="E44" s="263"/>
      <c r="F44" s="263"/>
      <c r="G44" s="263"/>
      <c r="H44" s="263"/>
      <c r="I44" s="263"/>
      <c r="J44" s="263"/>
      <c r="K44" s="263"/>
      <c r="L44" s="263"/>
      <c r="M44" s="263"/>
      <c r="N44" s="263"/>
      <c r="O44" s="263"/>
      <c r="P44" s="263"/>
      <c r="Q44" s="264"/>
    </row>
    <row r="45" spans="2:17" ht="15" customHeight="1" x14ac:dyDescent="0.25">
      <c r="B45" s="262"/>
      <c r="C45" s="263"/>
      <c r="D45" s="263"/>
      <c r="E45" s="263"/>
      <c r="F45" s="263"/>
      <c r="G45" s="263"/>
      <c r="H45" s="263"/>
      <c r="I45" s="263"/>
      <c r="J45" s="263"/>
      <c r="K45" s="263"/>
      <c r="L45" s="263"/>
      <c r="M45" s="263"/>
      <c r="N45" s="263"/>
      <c r="O45" s="263"/>
      <c r="P45" s="263"/>
      <c r="Q45" s="264"/>
    </row>
    <row r="46" spans="2:17" ht="15" customHeight="1" thickBot="1" x14ac:dyDescent="0.3">
      <c r="B46" s="265"/>
      <c r="C46" s="266"/>
      <c r="D46" s="266"/>
      <c r="E46" s="266"/>
      <c r="F46" s="266"/>
      <c r="G46" s="266"/>
      <c r="H46" s="266"/>
      <c r="I46" s="266"/>
      <c r="J46" s="266"/>
      <c r="K46" s="266"/>
      <c r="L46" s="266"/>
      <c r="M46" s="266"/>
      <c r="N46" s="266"/>
      <c r="O46" s="266"/>
      <c r="P46" s="266"/>
      <c r="Q46" s="267"/>
    </row>
    <row r="48" spans="2:17" ht="30" customHeight="1" thickBot="1" x14ac:dyDescent="0.3">
      <c r="B48" s="253" t="s">
        <v>242</v>
      </c>
      <c r="C48" s="253"/>
      <c r="D48" s="253"/>
      <c r="E48" s="253"/>
      <c r="F48" s="253"/>
      <c r="G48" s="253"/>
      <c r="H48" s="253"/>
      <c r="I48" s="253"/>
      <c r="J48" s="253"/>
      <c r="K48" s="253"/>
      <c r="L48" s="253"/>
      <c r="M48" s="253"/>
      <c r="N48" s="253"/>
      <c r="O48" s="253"/>
      <c r="P48" s="253"/>
      <c r="Q48" s="253"/>
    </row>
    <row r="49" spans="2:17" ht="15" customHeight="1" x14ac:dyDescent="0.25">
      <c r="B49" s="259"/>
      <c r="C49" s="260"/>
      <c r="D49" s="260"/>
      <c r="E49" s="260"/>
      <c r="F49" s="260"/>
      <c r="G49" s="260"/>
      <c r="H49" s="260"/>
      <c r="I49" s="260"/>
      <c r="J49" s="260"/>
      <c r="K49" s="260"/>
      <c r="L49" s="260"/>
      <c r="M49" s="260"/>
      <c r="N49" s="260"/>
      <c r="O49" s="260"/>
      <c r="P49" s="260"/>
      <c r="Q49" s="261"/>
    </row>
    <row r="50" spans="2:17" ht="15" customHeight="1" x14ac:dyDescent="0.25">
      <c r="B50" s="262"/>
      <c r="C50" s="263"/>
      <c r="D50" s="263"/>
      <c r="E50" s="263"/>
      <c r="F50" s="263"/>
      <c r="G50" s="263"/>
      <c r="H50" s="263"/>
      <c r="I50" s="263"/>
      <c r="J50" s="263"/>
      <c r="K50" s="263"/>
      <c r="L50" s="263"/>
      <c r="M50" s="263"/>
      <c r="N50" s="263"/>
      <c r="O50" s="263"/>
      <c r="P50" s="263"/>
      <c r="Q50" s="264"/>
    </row>
    <row r="51" spans="2:17" ht="15" customHeight="1" x14ac:dyDescent="0.25">
      <c r="B51" s="262"/>
      <c r="C51" s="263"/>
      <c r="D51" s="263"/>
      <c r="E51" s="263"/>
      <c r="F51" s="263"/>
      <c r="G51" s="263"/>
      <c r="H51" s="263"/>
      <c r="I51" s="263"/>
      <c r="J51" s="263"/>
      <c r="K51" s="263"/>
      <c r="L51" s="263"/>
      <c r="M51" s="263"/>
      <c r="N51" s="263"/>
      <c r="O51" s="263"/>
      <c r="P51" s="263"/>
      <c r="Q51" s="264"/>
    </row>
    <row r="52" spans="2:17" ht="15" customHeight="1" x14ac:dyDescent="0.25">
      <c r="B52" s="262"/>
      <c r="C52" s="263"/>
      <c r="D52" s="263"/>
      <c r="E52" s="263"/>
      <c r="F52" s="263"/>
      <c r="G52" s="263"/>
      <c r="H52" s="263"/>
      <c r="I52" s="263"/>
      <c r="J52" s="263"/>
      <c r="K52" s="263"/>
      <c r="L52" s="263"/>
      <c r="M52" s="263"/>
      <c r="N52" s="263"/>
      <c r="O52" s="263"/>
      <c r="P52" s="263"/>
      <c r="Q52" s="264"/>
    </row>
    <row r="53" spans="2:17" ht="15" customHeight="1" x14ac:dyDescent="0.25">
      <c r="B53" s="262"/>
      <c r="C53" s="263"/>
      <c r="D53" s="263"/>
      <c r="E53" s="263"/>
      <c r="F53" s="263"/>
      <c r="G53" s="263"/>
      <c r="H53" s="263"/>
      <c r="I53" s="263"/>
      <c r="J53" s="263"/>
      <c r="K53" s="263"/>
      <c r="L53" s="263"/>
      <c r="M53" s="263"/>
      <c r="N53" s="263"/>
      <c r="O53" s="263"/>
      <c r="P53" s="263"/>
      <c r="Q53" s="264"/>
    </row>
    <row r="54" spans="2:17" ht="15" customHeight="1" x14ac:dyDescent="0.25">
      <c r="B54" s="262"/>
      <c r="C54" s="263"/>
      <c r="D54" s="263"/>
      <c r="E54" s="263"/>
      <c r="F54" s="263"/>
      <c r="G54" s="263"/>
      <c r="H54" s="263"/>
      <c r="I54" s="263"/>
      <c r="J54" s="263"/>
      <c r="K54" s="263"/>
      <c r="L54" s="263"/>
      <c r="M54" s="263"/>
      <c r="N54" s="263"/>
      <c r="O54" s="263"/>
      <c r="P54" s="263"/>
      <c r="Q54" s="264"/>
    </row>
    <row r="55" spans="2:17" ht="15" customHeight="1" x14ac:dyDescent="0.25">
      <c r="B55" s="262"/>
      <c r="C55" s="263"/>
      <c r="D55" s="263"/>
      <c r="E55" s="263"/>
      <c r="F55" s="263"/>
      <c r="G55" s="263"/>
      <c r="H55" s="263"/>
      <c r="I55" s="263"/>
      <c r="J55" s="263"/>
      <c r="K55" s="263"/>
      <c r="L55" s="263"/>
      <c r="M55" s="263"/>
      <c r="N55" s="263"/>
      <c r="O55" s="263"/>
      <c r="P55" s="263"/>
      <c r="Q55" s="264"/>
    </row>
    <row r="56" spans="2:17" ht="15" customHeight="1" x14ac:dyDescent="0.25">
      <c r="B56" s="262"/>
      <c r="C56" s="263"/>
      <c r="D56" s="263"/>
      <c r="E56" s="263"/>
      <c r="F56" s="263"/>
      <c r="G56" s="263"/>
      <c r="H56" s="263"/>
      <c r="I56" s="263"/>
      <c r="J56" s="263"/>
      <c r="K56" s="263"/>
      <c r="L56" s="263"/>
      <c r="M56" s="263"/>
      <c r="N56" s="263"/>
      <c r="O56" s="263"/>
      <c r="P56" s="263"/>
      <c r="Q56" s="264"/>
    </row>
    <row r="57" spans="2:17" ht="15" customHeight="1" x14ac:dyDescent="0.25">
      <c r="B57" s="262"/>
      <c r="C57" s="263"/>
      <c r="D57" s="263"/>
      <c r="E57" s="263"/>
      <c r="F57" s="263"/>
      <c r="G57" s="263"/>
      <c r="H57" s="263"/>
      <c r="I57" s="263"/>
      <c r="J57" s="263"/>
      <c r="K57" s="263"/>
      <c r="L57" s="263"/>
      <c r="M57" s="263"/>
      <c r="N57" s="263"/>
      <c r="O57" s="263"/>
      <c r="P57" s="263"/>
      <c r="Q57" s="264"/>
    </row>
    <row r="58" spans="2:17" ht="15" customHeight="1" x14ac:dyDescent="0.25">
      <c r="B58" s="262"/>
      <c r="C58" s="263"/>
      <c r="D58" s="263"/>
      <c r="E58" s="263"/>
      <c r="F58" s="263"/>
      <c r="G58" s="263"/>
      <c r="H58" s="263"/>
      <c r="I58" s="263"/>
      <c r="J58" s="263"/>
      <c r="K58" s="263"/>
      <c r="L58" s="263"/>
      <c r="M58" s="263"/>
      <c r="N58" s="263"/>
      <c r="O58" s="263"/>
      <c r="P58" s="263"/>
      <c r="Q58" s="264"/>
    </row>
    <row r="59" spans="2:17" ht="15" customHeight="1" x14ac:dyDescent="0.25">
      <c r="B59" s="262"/>
      <c r="C59" s="263"/>
      <c r="D59" s="263"/>
      <c r="E59" s="263"/>
      <c r="F59" s="263"/>
      <c r="G59" s="263"/>
      <c r="H59" s="263"/>
      <c r="I59" s="263"/>
      <c r="J59" s="263"/>
      <c r="K59" s="263"/>
      <c r="L59" s="263"/>
      <c r="M59" s="263"/>
      <c r="N59" s="263"/>
      <c r="O59" s="263"/>
      <c r="P59" s="263"/>
      <c r="Q59" s="264"/>
    </row>
    <row r="60" spans="2:17" ht="15" customHeight="1" thickBot="1" x14ac:dyDescent="0.3">
      <c r="B60" s="265"/>
      <c r="C60" s="266"/>
      <c r="D60" s="266"/>
      <c r="E60" s="266"/>
      <c r="F60" s="266"/>
      <c r="G60" s="266"/>
      <c r="H60" s="266"/>
      <c r="I60" s="266"/>
      <c r="J60" s="266"/>
      <c r="K60" s="266"/>
      <c r="L60" s="266"/>
      <c r="M60" s="266"/>
      <c r="N60" s="266"/>
      <c r="O60" s="266"/>
      <c r="P60" s="266"/>
      <c r="Q60" s="267"/>
    </row>
    <row r="62" spans="2:17" ht="19.5" thickBot="1" x14ac:dyDescent="0.35">
      <c r="B62" s="254" t="s">
        <v>243</v>
      </c>
      <c r="C62" s="254"/>
      <c r="D62" s="254"/>
      <c r="E62" s="254"/>
      <c r="F62" s="254"/>
      <c r="G62" s="254"/>
      <c r="H62" s="254"/>
      <c r="I62" s="254"/>
      <c r="J62" s="254"/>
      <c r="K62" s="254"/>
      <c r="L62" s="254"/>
      <c r="M62" s="254"/>
      <c r="N62" s="254"/>
      <c r="O62" s="254"/>
      <c r="P62" s="254"/>
      <c r="Q62" s="254"/>
    </row>
    <row r="63" spans="2:17" ht="15" customHeight="1" x14ac:dyDescent="0.25">
      <c r="B63" s="259"/>
      <c r="C63" s="260"/>
      <c r="D63" s="260"/>
      <c r="E63" s="260"/>
      <c r="F63" s="260"/>
      <c r="G63" s="260"/>
      <c r="H63" s="260"/>
      <c r="I63" s="260"/>
      <c r="J63" s="260"/>
      <c r="K63" s="260"/>
      <c r="L63" s="260"/>
      <c r="M63" s="260"/>
      <c r="N63" s="260"/>
      <c r="O63" s="260"/>
      <c r="P63" s="260"/>
      <c r="Q63" s="261"/>
    </row>
    <row r="64" spans="2:17" ht="15" customHeight="1" x14ac:dyDescent="0.25">
      <c r="B64" s="262"/>
      <c r="C64" s="263"/>
      <c r="D64" s="263"/>
      <c r="E64" s="263"/>
      <c r="F64" s="263"/>
      <c r="G64" s="263"/>
      <c r="H64" s="263"/>
      <c r="I64" s="263"/>
      <c r="J64" s="263"/>
      <c r="K64" s="263"/>
      <c r="L64" s="263"/>
      <c r="M64" s="263"/>
      <c r="N64" s="263"/>
      <c r="O64" s="263"/>
      <c r="P64" s="263"/>
      <c r="Q64" s="264"/>
    </row>
    <row r="65" spans="1:25" ht="15" customHeight="1" x14ac:dyDescent="0.25">
      <c r="B65" s="262"/>
      <c r="C65" s="263"/>
      <c r="D65" s="263"/>
      <c r="E65" s="263"/>
      <c r="F65" s="263"/>
      <c r="G65" s="263"/>
      <c r="H65" s="263"/>
      <c r="I65" s="263"/>
      <c r="J65" s="263"/>
      <c r="K65" s="263"/>
      <c r="L65" s="263"/>
      <c r="M65" s="263"/>
      <c r="N65" s="263"/>
      <c r="O65" s="263"/>
      <c r="P65" s="263"/>
      <c r="Q65" s="264"/>
    </row>
    <row r="66" spans="1:25" ht="15" customHeight="1" x14ac:dyDescent="0.25">
      <c r="B66" s="262"/>
      <c r="C66" s="263"/>
      <c r="D66" s="263"/>
      <c r="E66" s="263"/>
      <c r="F66" s="263"/>
      <c r="G66" s="263"/>
      <c r="H66" s="263"/>
      <c r="I66" s="263"/>
      <c r="J66" s="263"/>
      <c r="K66" s="263"/>
      <c r="L66" s="263"/>
      <c r="M66" s="263"/>
      <c r="N66" s="263"/>
      <c r="O66" s="263"/>
      <c r="P66" s="263"/>
      <c r="Q66" s="264"/>
    </row>
    <row r="67" spans="1:25" ht="15" customHeight="1" x14ac:dyDescent="0.25">
      <c r="B67" s="262"/>
      <c r="C67" s="263"/>
      <c r="D67" s="263"/>
      <c r="E67" s="263"/>
      <c r="F67" s="263"/>
      <c r="G67" s="263"/>
      <c r="H67" s="263"/>
      <c r="I67" s="263"/>
      <c r="J67" s="263"/>
      <c r="K67" s="263"/>
      <c r="L67" s="263"/>
      <c r="M67" s="263"/>
      <c r="N67" s="263"/>
      <c r="O67" s="263"/>
      <c r="P67" s="263"/>
      <c r="Q67" s="264"/>
    </row>
    <row r="68" spans="1:25" ht="15" customHeight="1" x14ac:dyDescent="0.25">
      <c r="B68" s="262"/>
      <c r="C68" s="263"/>
      <c r="D68" s="263"/>
      <c r="E68" s="263"/>
      <c r="F68" s="263"/>
      <c r="G68" s="263"/>
      <c r="H68" s="263"/>
      <c r="I68" s="263"/>
      <c r="J68" s="263"/>
      <c r="K68" s="263"/>
      <c r="L68" s="263"/>
      <c r="M68" s="263"/>
      <c r="N68" s="263"/>
      <c r="O68" s="263"/>
      <c r="P68" s="263"/>
      <c r="Q68" s="264"/>
    </row>
    <row r="69" spans="1:25" ht="15" customHeight="1" x14ac:dyDescent="0.25">
      <c r="B69" s="262"/>
      <c r="C69" s="263"/>
      <c r="D69" s="263"/>
      <c r="E69" s="263"/>
      <c r="F69" s="263"/>
      <c r="G69" s="263"/>
      <c r="H69" s="263"/>
      <c r="I69" s="263"/>
      <c r="J69" s="263"/>
      <c r="K69" s="263"/>
      <c r="L69" s="263"/>
      <c r="M69" s="263"/>
      <c r="N69" s="263"/>
      <c r="O69" s="263"/>
      <c r="P69" s="263"/>
      <c r="Q69" s="264"/>
    </row>
    <row r="70" spans="1:25" ht="15" customHeight="1" x14ac:dyDescent="0.25">
      <c r="B70" s="262"/>
      <c r="C70" s="263"/>
      <c r="D70" s="263"/>
      <c r="E70" s="263"/>
      <c r="F70" s="263"/>
      <c r="G70" s="263"/>
      <c r="H70" s="263"/>
      <c r="I70" s="263"/>
      <c r="J70" s="263"/>
      <c r="K70" s="263"/>
      <c r="L70" s="263"/>
      <c r="M70" s="263"/>
      <c r="N70" s="263"/>
      <c r="O70" s="263"/>
      <c r="P70" s="263"/>
      <c r="Q70" s="264"/>
    </row>
    <row r="71" spans="1:25" ht="15" customHeight="1" x14ac:dyDescent="0.25">
      <c r="B71" s="262"/>
      <c r="C71" s="263"/>
      <c r="D71" s="263"/>
      <c r="E71" s="263"/>
      <c r="F71" s="263"/>
      <c r="G71" s="263"/>
      <c r="H71" s="263"/>
      <c r="I71" s="263"/>
      <c r="J71" s="263"/>
      <c r="K71" s="263"/>
      <c r="L71" s="263"/>
      <c r="M71" s="263"/>
      <c r="N71" s="263"/>
      <c r="O71" s="263"/>
      <c r="P71" s="263"/>
      <c r="Q71" s="264"/>
    </row>
    <row r="72" spans="1:25" ht="15" customHeight="1" x14ac:dyDescent="0.25">
      <c r="B72" s="262"/>
      <c r="C72" s="263"/>
      <c r="D72" s="263"/>
      <c r="E72" s="263"/>
      <c r="F72" s="263"/>
      <c r="G72" s="263"/>
      <c r="H72" s="263"/>
      <c r="I72" s="263"/>
      <c r="J72" s="263"/>
      <c r="K72" s="263"/>
      <c r="L72" s="263"/>
      <c r="M72" s="263"/>
      <c r="N72" s="263"/>
      <c r="O72" s="263"/>
      <c r="P72" s="263"/>
      <c r="Q72" s="264"/>
    </row>
    <row r="73" spans="1:25" ht="15" customHeight="1" x14ac:dyDescent="0.25">
      <c r="B73" s="262"/>
      <c r="C73" s="263"/>
      <c r="D73" s="263"/>
      <c r="E73" s="263"/>
      <c r="F73" s="263"/>
      <c r="G73" s="263"/>
      <c r="H73" s="263"/>
      <c r="I73" s="263"/>
      <c r="J73" s="263"/>
      <c r="K73" s="263"/>
      <c r="L73" s="263"/>
      <c r="M73" s="263"/>
      <c r="N73" s="263"/>
      <c r="O73" s="263"/>
      <c r="P73" s="263"/>
      <c r="Q73" s="264"/>
    </row>
    <row r="74" spans="1:25" ht="15" customHeight="1" thickBot="1" x14ac:dyDescent="0.3">
      <c r="B74" s="265"/>
      <c r="C74" s="266"/>
      <c r="D74" s="266"/>
      <c r="E74" s="266"/>
      <c r="F74" s="266"/>
      <c r="G74" s="266"/>
      <c r="H74" s="266"/>
      <c r="I74" s="266"/>
      <c r="J74" s="266"/>
      <c r="K74" s="266"/>
      <c r="L74" s="266"/>
      <c r="M74" s="266"/>
      <c r="N74" s="266"/>
      <c r="O74" s="266"/>
      <c r="P74" s="266"/>
      <c r="Q74" s="267"/>
    </row>
    <row r="75" spans="1:25" ht="15.75" thickBot="1" x14ac:dyDescent="0.3"/>
    <row r="76" spans="1:25" ht="18.75" x14ac:dyDescent="0.25">
      <c r="A76" s="43"/>
      <c r="B76" s="245" t="s">
        <v>338</v>
      </c>
      <c r="C76" s="246"/>
      <c r="D76" s="246"/>
      <c r="E76" s="246"/>
      <c r="F76" s="246"/>
      <c r="G76" s="246"/>
      <c r="H76" s="246"/>
      <c r="I76" s="246"/>
      <c r="J76" s="246"/>
      <c r="K76" s="246"/>
      <c r="L76" s="246"/>
      <c r="M76" s="246"/>
      <c r="N76" s="246"/>
      <c r="O76" s="246"/>
      <c r="P76" s="246"/>
      <c r="Q76" s="247"/>
      <c r="R76" s="54"/>
      <c r="S76" s="54"/>
      <c r="T76" s="54"/>
      <c r="U76" s="54"/>
      <c r="V76" s="54"/>
      <c r="W76" s="54"/>
      <c r="X76" s="54"/>
      <c r="Y76" s="54"/>
    </row>
    <row r="77" spans="1:25" x14ac:dyDescent="0.25">
      <c r="A77" s="43"/>
      <c r="B77" s="248" t="s">
        <v>339</v>
      </c>
      <c r="C77" s="249"/>
      <c r="D77" s="249"/>
      <c r="E77" s="249"/>
      <c r="F77" s="249"/>
      <c r="G77" s="249"/>
      <c r="H77" s="249"/>
      <c r="I77" s="249"/>
      <c r="J77" s="249"/>
      <c r="K77" s="249"/>
      <c r="L77" s="249"/>
      <c r="M77" s="249"/>
      <c r="N77" s="249"/>
      <c r="O77" s="249"/>
      <c r="P77" s="249"/>
      <c r="Q77" s="250"/>
      <c r="R77" s="54"/>
      <c r="S77" s="54"/>
      <c r="T77" s="54"/>
      <c r="U77" s="54"/>
      <c r="V77" s="54"/>
      <c r="W77" s="54"/>
      <c r="X77" s="54"/>
      <c r="Y77" s="54"/>
    </row>
    <row r="78" spans="1:25" x14ac:dyDescent="0.25">
      <c r="A78" s="43"/>
      <c r="B78" s="46"/>
      <c r="C78" s="47"/>
      <c r="D78" s="47"/>
      <c r="E78" s="47"/>
      <c r="F78" s="47"/>
      <c r="G78" s="48"/>
      <c r="H78" s="48"/>
      <c r="I78" s="48"/>
      <c r="J78" s="48"/>
      <c r="K78" s="48"/>
      <c r="L78" s="44"/>
      <c r="M78" s="44"/>
      <c r="N78" s="54"/>
      <c r="O78" s="54"/>
      <c r="P78" s="54"/>
      <c r="Q78" s="55"/>
      <c r="R78" s="54"/>
      <c r="S78" s="54"/>
      <c r="T78" s="54"/>
      <c r="U78" s="54"/>
      <c r="V78" s="54"/>
      <c r="W78" s="54"/>
      <c r="X78" s="54"/>
      <c r="Y78" s="54"/>
    </row>
    <row r="79" spans="1:25" x14ac:dyDescent="0.25">
      <c r="A79" s="43"/>
      <c r="B79" s="49" t="s">
        <v>340</v>
      </c>
      <c r="C79" s="255"/>
      <c r="D79" s="255"/>
      <c r="E79" s="255"/>
      <c r="F79" s="255"/>
      <c r="G79" s="255"/>
      <c r="H79" s="255"/>
      <c r="I79" s="48"/>
      <c r="J79" s="50" t="s">
        <v>341</v>
      </c>
      <c r="K79" s="256"/>
      <c r="L79" s="256"/>
      <c r="M79" s="256"/>
      <c r="N79" s="256"/>
      <c r="O79" s="54"/>
      <c r="P79" s="54"/>
      <c r="Q79" s="55"/>
      <c r="R79" s="54"/>
      <c r="S79" s="54"/>
      <c r="T79" s="54"/>
      <c r="U79" s="54"/>
      <c r="V79" s="54"/>
      <c r="W79" s="54"/>
      <c r="X79" s="54"/>
      <c r="Y79" s="54"/>
    </row>
    <row r="80" spans="1:25" x14ac:dyDescent="0.25">
      <c r="A80" s="43"/>
      <c r="B80" s="49"/>
      <c r="C80" s="251"/>
      <c r="D80" s="251"/>
      <c r="E80" s="251"/>
      <c r="F80" s="251"/>
      <c r="G80" s="48"/>
      <c r="H80" s="48"/>
      <c r="I80" s="48"/>
      <c r="J80" s="48"/>
      <c r="K80" s="48"/>
      <c r="L80" s="44"/>
      <c r="M80" s="44"/>
      <c r="N80" s="54"/>
      <c r="O80" s="54"/>
      <c r="P80" s="54"/>
      <c r="Q80" s="55"/>
      <c r="R80" s="54"/>
      <c r="S80" s="54"/>
      <c r="T80" s="54"/>
      <c r="U80" s="54"/>
      <c r="V80" s="54"/>
      <c r="W80" s="54"/>
      <c r="X80" s="54"/>
      <c r="Y80" s="54"/>
    </row>
    <row r="81" spans="1:25" ht="24.75" thickBot="1" x14ac:dyDescent="0.3">
      <c r="A81" s="43"/>
      <c r="B81" s="58" t="s">
        <v>342</v>
      </c>
      <c r="C81" s="244"/>
      <c r="D81" s="244"/>
      <c r="E81" s="244"/>
      <c r="F81" s="244"/>
      <c r="G81" s="244"/>
      <c r="H81" s="244"/>
      <c r="I81" s="51"/>
      <c r="J81" s="51"/>
      <c r="K81" s="51"/>
      <c r="L81" s="45"/>
      <c r="M81" s="45"/>
      <c r="N81" s="56"/>
      <c r="O81" s="56"/>
      <c r="P81" s="56"/>
      <c r="Q81" s="57"/>
      <c r="R81" s="54"/>
      <c r="S81" s="54"/>
      <c r="T81" s="54"/>
      <c r="U81" s="54"/>
      <c r="V81" s="54"/>
      <c r="W81" s="54"/>
      <c r="X81" s="54"/>
      <c r="Y81" s="54"/>
    </row>
    <row r="82" spans="1:25" x14ac:dyDescent="0.25">
      <c r="A82" s="43"/>
      <c r="B82" s="43"/>
      <c r="C82" s="43"/>
      <c r="D82" s="43"/>
      <c r="E82" s="43"/>
      <c r="F82" s="43"/>
      <c r="G82" s="43"/>
      <c r="H82" s="43"/>
      <c r="I82" s="43"/>
      <c r="J82" s="43"/>
      <c r="K82" s="43"/>
      <c r="L82" s="43"/>
      <c r="M82" s="43"/>
    </row>
  </sheetData>
  <mergeCells count="16">
    <mergeCell ref="C81:H81"/>
    <mergeCell ref="B76:Q76"/>
    <mergeCell ref="B77:Q77"/>
    <mergeCell ref="C80:F80"/>
    <mergeCell ref="B6:Q6"/>
    <mergeCell ref="B20:Q20"/>
    <mergeCell ref="B34:Q34"/>
    <mergeCell ref="B48:Q48"/>
    <mergeCell ref="B62:Q62"/>
    <mergeCell ref="B7:Q18"/>
    <mergeCell ref="B21:Q32"/>
    <mergeCell ref="B35:Q46"/>
    <mergeCell ref="B49:Q60"/>
    <mergeCell ref="B63:Q74"/>
    <mergeCell ref="C79:H79"/>
    <mergeCell ref="K79:N79"/>
  </mergeCells>
  <pageMargins left="0.25" right="0.25" top="0.5" bottom="0.5" header="0.3" footer="0.3"/>
  <pageSetup scale="91" fitToHeight="0" orientation="landscape" verticalDpi="4294967295" r:id="rId1"/>
  <rowBreaks count="2" manualBreakCount="2">
    <brk id="33" min="1" max="16" man="1"/>
    <brk id="61" min="1"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36C3F-6210-4E90-84E5-DF93214A5DAB}">
  <sheetPr>
    <pageSetUpPr fitToPage="1"/>
  </sheetPr>
  <dimension ref="B5:W59"/>
  <sheetViews>
    <sheetView workbookViewId="0">
      <selection activeCell="G63" sqref="G63"/>
    </sheetView>
  </sheetViews>
  <sheetFormatPr defaultRowHeight="15" x14ac:dyDescent="0.25"/>
  <cols>
    <col min="8" max="8" width="30.28515625" customWidth="1"/>
  </cols>
  <sheetData>
    <row r="5" spans="2:23" x14ac:dyDescent="0.25">
      <c r="B5" s="258" t="s">
        <v>2</v>
      </c>
      <c r="C5" s="258"/>
      <c r="D5" s="258"/>
      <c r="E5" s="2"/>
      <c r="F5" s="2"/>
      <c r="G5" s="2"/>
      <c r="H5" s="2"/>
      <c r="I5" s="257" t="s">
        <v>4</v>
      </c>
      <c r="J5" s="257"/>
      <c r="K5" s="257"/>
      <c r="L5" s="257"/>
      <c r="M5" s="2"/>
      <c r="N5" s="2" t="s">
        <v>26</v>
      </c>
      <c r="O5" s="2"/>
      <c r="P5" s="2"/>
      <c r="Q5" s="2"/>
      <c r="R5" s="2"/>
      <c r="S5" s="2"/>
      <c r="T5" s="2"/>
      <c r="U5" s="2"/>
      <c r="V5" s="2" t="s">
        <v>78</v>
      </c>
      <c r="W5" s="2"/>
    </row>
    <row r="6" spans="2:23" x14ac:dyDescent="0.25">
      <c r="B6" s="1" t="s">
        <v>3</v>
      </c>
      <c r="C6" s="1"/>
      <c r="D6" s="1"/>
      <c r="I6" t="s">
        <v>298</v>
      </c>
      <c r="N6" t="s">
        <v>35</v>
      </c>
      <c r="V6" t="s">
        <v>79</v>
      </c>
    </row>
    <row r="7" spans="2:23" x14ac:dyDescent="0.25">
      <c r="B7" s="1" t="s">
        <v>6</v>
      </c>
      <c r="C7" s="1"/>
      <c r="D7" s="1"/>
      <c r="I7" t="s">
        <v>301</v>
      </c>
      <c r="N7" t="s">
        <v>36</v>
      </c>
      <c r="V7" t="s">
        <v>80</v>
      </c>
    </row>
    <row r="8" spans="2:23" x14ac:dyDescent="0.25">
      <c r="B8" s="1" t="s">
        <v>8</v>
      </c>
      <c r="C8" s="1"/>
      <c r="D8" s="1"/>
      <c r="I8" t="s">
        <v>297</v>
      </c>
      <c r="N8" t="s">
        <v>37</v>
      </c>
      <c r="V8" t="s">
        <v>81</v>
      </c>
    </row>
    <row r="9" spans="2:23" x14ac:dyDescent="0.25">
      <c r="B9" s="1" t="s">
        <v>9</v>
      </c>
      <c r="C9" s="1"/>
      <c r="D9" s="1"/>
      <c r="I9" t="s">
        <v>296</v>
      </c>
      <c r="N9" t="s">
        <v>38</v>
      </c>
      <c r="V9" t="s">
        <v>47</v>
      </c>
    </row>
    <row r="10" spans="2:23" x14ac:dyDescent="0.25">
      <c r="B10" s="1" t="s">
        <v>11</v>
      </c>
      <c r="C10" s="1"/>
      <c r="D10" s="1"/>
      <c r="I10" t="s">
        <v>315</v>
      </c>
      <c r="N10" t="s">
        <v>39</v>
      </c>
      <c r="V10" t="s">
        <v>82</v>
      </c>
    </row>
    <row r="11" spans="2:23" x14ac:dyDescent="0.25">
      <c r="B11" s="1" t="s">
        <v>13</v>
      </c>
      <c r="C11" s="1"/>
      <c r="D11" s="1"/>
      <c r="I11" t="s">
        <v>248</v>
      </c>
      <c r="N11" t="s">
        <v>40</v>
      </c>
      <c r="V11" t="s">
        <v>83</v>
      </c>
    </row>
    <row r="12" spans="2:23" x14ac:dyDescent="0.25">
      <c r="B12" s="1" t="s">
        <v>15</v>
      </c>
      <c r="C12" s="1"/>
      <c r="D12" s="1"/>
      <c r="I12" t="s">
        <v>313</v>
      </c>
      <c r="N12" t="s">
        <v>41</v>
      </c>
      <c r="V12" t="s">
        <v>84</v>
      </c>
    </row>
    <row r="13" spans="2:23" x14ac:dyDescent="0.25">
      <c r="B13" s="1" t="s">
        <v>17</v>
      </c>
      <c r="C13" s="1"/>
      <c r="D13" s="1"/>
      <c r="I13" t="s">
        <v>272</v>
      </c>
      <c r="N13" t="s">
        <v>42</v>
      </c>
      <c r="V13" t="s">
        <v>85</v>
      </c>
    </row>
    <row r="14" spans="2:23" x14ac:dyDescent="0.25">
      <c r="B14" s="3" t="s">
        <v>407</v>
      </c>
      <c r="C14" s="4"/>
      <c r="D14" s="4"/>
      <c r="E14" s="3"/>
      <c r="F14" s="4"/>
      <c r="G14" s="3"/>
      <c r="H14" s="3"/>
      <c r="I14" t="s">
        <v>302</v>
      </c>
      <c r="N14" t="s">
        <v>43</v>
      </c>
      <c r="V14" t="s">
        <v>64</v>
      </c>
    </row>
    <row r="15" spans="2:23" x14ac:dyDescent="0.25">
      <c r="B15" s="4" t="s">
        <v>316</v>
      </c>
      <c r="C15" s="4"/>
      <c r="D15" s="4"/>
      <c r="E15" s="3"/>
      <c r="F15" s="3"/>
      <c r="G15" s="3"/>
      <c r="H15" s="3"/>
      <c r="I15" t="s">
        <v>18</v>
      </c>
      <c r="N15" t="s">
        <v>44</v>
      </c>
      <c r="V15" t="s">
        <v>86</v>
      </c>
    </row>
    <row r="16" spans="2:23" x14ac:dyDescent="0.25">
      <c r="B16" s="4" t="s">
        <v>317</v>
      </c>
      <c r="C16" s="1"/>
      <c r="D16" s="1"/>
      <c r="I16" t="s">
        <v>250</v>
      </c>
      <c r="N16" t="s">
        <v>45</v>
      </c>
      <c r="V16" t="s">
        <v>87</v>
      </c>
    </row>
    <row r="17" spans="2:14" x14ac:dyDescent="0.25">
      <c r="B17" s="4" t="s">
        <v>318</v>
      </c>
      <c r="C17" s="1"/>
      <c r="D17" s="1"/>
      <c r="I17" t="s">
        <v>293</v>
      </c>
      <c r="N17" t="s">
        <v>46</v>
      </c>
    </row>
    <row r="18" spans="2:14" x14ac:dyDescent="0.25">
      <c r="B18" s="1" t="s">
        <v>319</v>
      </c>
      <c r="C18" s="1"/>
      <c r="D18" s="1"/>
      <c r="I18" t="s">
        <v>312</v>
      </c>
      <c r="J18" s="3"/>
      <c r="N18" t="s">
        <v>47</v>
      </c>
    </row>
    <row r="19" spans="2:14" x14ac:dyDescent="0.25">
      <c r="B19" s="4" t="s">
        <v>320</v>
      </c>
      <c r="C19" s="1"/>
      <c r="D19" s="1"/>
      <c r="I19" t="s">
        <v>290</v>
      </c>
      <c r="N19" t="s">
        <v>48</v>
      </c>
    </row>
    <row r="20" spans="2:14" x14ac:dyDescent="0.25">
      <c r="B20" s="1" t="s">
        <v>321</v>
      </c>
      <c r="C20" s="1"/>
      <c r="D20" s="1"/>
      <c r="I20" t="s">
        <v>285</v>
      </c>
      <c r="N20" t="s">
        <v>49</v>
      </c>
    </row>
    <row r="21" spans="2:14" x14ac:dyDescent="0.25">
      <c r="B21" s="1" t="s">
        <v>322</v>
      </c>
      <c r="C21" s="1"/>
      <c r="D21" s="1"/>
      <c r="I21" t="s">
        <v>251</v>
      </c>
      <c r="N21" t="s">
        <v>50</v>
      </c>
    </row>
    <row r="22" spans="2:14" x14ac:dyDescent="0.25">
      <c r="B22" s="1" t="s">
        <v>253</v>
      </c>
      <c r="C22" s="1"/>
      <c r="D22" s="1"/>
      <c r="I22" t="s">
        <v>294</v>
      </c>
      <c r="N22" t="s">
        <v>51</v>
      </c>
    </row>
    <row r="23" spans="2:14" x14ac:dyDescent="0.25">
      <c r="B23" s="1" t="s">
        <v>255</v>
      </c>
      <c r="C23" s="1"/>
      <c r="D23" s="1"/>
      <c r="I23" t="s">
        <v>256</v>
      </c>
      <c r="N23" t="s">
        <v>52</v>
      </c>
    </row>
    <row r="24" spans="2:14" x14ac:dyDescent="0.25">
      <c r="B24" s="1" t="s">
        <v>257</v>
      </c>
      <c r="C24" s="1"/>
      <c r="D24" s="1"/>
      <c r="I24" t="s">
        <v>292</v>
      </c>
      <c r="N24" t="s">
        <v>53</v>
      </c>
    </row>
    <row r="25" spans="2:14" x14ac:dyDescent="0.25">
      <c r="B25" s="1" t="s">
        <v>259</v>
      </c>
      <c r="C25" s="1"/>
      <c r="D25" s="1"/>
      <c r="I25" t="s">
        <v>247</v>
      </c>
      <c r="N25" t="s">
        <v>54</v>
      </c>
    </row>
    <row r="26" spans="2:14" x14ac:dyDescent="0.25">
      <c r="B26" t="s">
        <v>323</v>
      </c>
      <c r="C26" s="1"/>
      <c r="D26" s="1"/>
      <c r="I26" t="s">
        <v>10</v>
      </c>
      <c r="N26" t="s">
        <v>55</v>
      </c>
    </row>
    <row r="27" spans="2:14" x14ac:dyDescent="0.25">
      <c r="B27" s="1" t="s">
        <v>263</v>
      </c>
      <c r="C27" s="1"/>
      <c r="D27" s="1"/>
      <c r="I27" t="s">
        <v>7</v>
      </c>
      <c r="N27" t="s">
        <v>56</v>
      </c>
    </row>
    <row r="28" spans="2:14" x14ac:dyDescent="0.25">
      <c r="B28" s="1" t="s">
        <v>264</v>
      </c>
      <c r="C28" s="1"/>
      <c r="D28" s="1"/>
      <c r="I28" s="3" t="s">
        <v>20</v>
      </c>
      <c r="J28" s="3"/>
      <c r="N28" t="s">
        <v>57</v>
      </c>
    </row>
    <row r="29" spans="2:14" x14ac:dyDescent="0.25">
      <c r="B29" s="1" t="s">
        <v>267</v>
      </c>
      <c r="C29" s="1"/>
      <c r="D29" s="1"/>
      <c r="I29" t="s">
        <v>268</v>
      </c>
      <c r="N29" t="s">
        <v>58</v>
      </c>
    </row>
    <row r="30" spans="2:14" x14ac:dyDescent="0.25">
      <c r="B30" s="1" t="s">
        <v>269</v>
      </c>
      <c r="C30" s="1"/>
      <c r="D30" s="1"/>
      <c r="I30" t="s">
        <v>300</v>
      </c>
      <c r="N30" t="s">
        <v>59</v>
      </c>
    </row>
    <row r="31" spans="2:14" x14ac:dyDescent="0.25">
      <c r="B31" s="1" t="s">
        <v>324</v>
      </c>
      <c r="C31" s="1"/>
      <c r="D31" s="1"/>
      <c r="I31" t="s">
        <v>279</v>
      </c>
      <c r="N31" t="s">
        <v>60</v>
      </c>
    </row>
    <row r="32" spans="2:14" x14ac:dyDescent="0.25">
      <c r="B32" s="1" t="s">
        <v>325</v>
      </c>
      <c r="C32" s="1"/>
      <c r="D32" s="1"/>
      <c r="I32" t="s">
        <v>295</v>
      </c>
      <c r="N32" t="s">
        <v>61</v>
      </c>
    </row>
    <row r="33" spans="2:14" x14ac:dyDescent="0.25">
      <c r="B33" s="1" t="s">
        <v>326</v>
      </c>
      <c r="C33" s="1"/>
      <c r="D33" s="1"/>
      <c r="I33" t="s">
        <v>288</v>
      </c>
      <c r="N33" t="s">
        <v>62</v>
      </c>
    </row>
    <row r="34" spans="2:14" x14ac:dyDescent="0.25">
      <c r="B34" s="1" t="s">
        <v>327</v>
      </c>
      <c r="C34" s="1"/>
      <c r="D34" s="1"/>
      <c r="I34" t="s">
        <v>280</v>
      </c>
      <c r="N34" t="s">
        <v>63</v>
      </c>
    </row>
    <row r="35" spans="2:14" x14ac:dyDescent="0.25">
      <c r="B35" s="1" t="s">
        <v>274</v>
      </c>
      <c r="C35" s="1"/>
      <c r="D35" s="1"/>
      <c r="I35" t="s">
        <v>12</v>
      </c>
      <c r="N35" t="s">
        <v>64</v>
      </c>
    </row>
    <row r="36" spans="2:14" x14ac:dyDescent="0.25">
      <c r="B36" s="1" t="s">
        <v>275</v>
      </c>
      <c r="C36" s="1"/>
      <c r="D36" s="1"/>
      <c r="I36" t="s">
        <v>270</v>
      </c>
      <c r="N36" t="s">
        <v>65</v>
      </c>
    </row>
    <row r="37" spans="2:14" x14ac:dyDescent="0.25">
      <c r="B37" s="1" t="s">
        <v>278</v>
      </c>
      <c r="C37" s="1"/>
      <c r="D37" s="1"/>
      <c r="I37" t="s">
        <v>291</v>
      </c>
      <c r="N37" t="s">
        <v>66</v>
      </c>
    </row>
    <row r="38" spans="2:14" x14ac:dyDescent="0.25">
      <c r="B38" s="1" t="s">
        <v>328</v>
      </c>
      <c r="C38" s="1"/>
      <c r="D38" s="1"/>
      <c r="I38" t="s">
        <v>305</v>
      </c>
      <c r="N38" t="s">
        <v>67</v>
      </c>
    </row>
    <row r="39" spans="2:14" x14ac:dyDescent="0.25">
      <c r="B39" s="1" t="s">
        <v>329</v>
      </c>
      <c r="C39" s="1"/>
      <c r="D39" s="1"/>
      <c r="I39" t="s">
        <v>266</v>
      </c>
      <c r="N39" t="s">
        <v>68</v>
      </c>
    </row>
    <row r="40" spans="2:14" x14ac:dyDescent="0.25">
      <c r="B40" s="1" t="s">
        <v>281</v>
      </c>
      <c r="C40" s="1"/>
      <c r="D40" s="1"/>
      <c r="I40" t="s">
        <v>16</v>
      </c>
      <c r="N40" t="s">
        <v>69</v>
      </c>
    </row>
    <row r="41" spans="2:14" x14ac:dyDescent="0.25">
      <c r="B41" s="1" t="s">
        <v>284</v>
      </c>
      <c r="C41" s="1"/>
      <c r="D41" s="1"/>
      <c r="I41" t="s">
        <v>261</v>
      </c>
      <c r="N41" t="s">
        <v>70</v>
      </c>
    </row>
    <row r="42" spans="2:14" x14ac:dyDescent="0.25">
      <c r="B42" s="1" t="s">
        <v>330</v>
      </c>
      <c r="C42" s="1"/>
      <c r="D42" s="1"/>
      <c r="I42" t="s">
        <v>282</v>
      </c>
      <c r="N42" t="s">
        <v>71</v>
      </c>
    </row>
    <row r="43" spans="2:14" x14ac:dyDescent="0.25">
      <c r="B43" s="1" t="s">
        <v>287</v>
      </c>
      <c r="C43" s="1"/>
      <c r="D43" s="1"/>
      <c r="I43" t="s">
        <v>283</v>
      </c>
      <c r="N43" t="s">
        <v>72</v>
      </c>
    </row>
    <row r="44" spans="2:14" x14ac:dyDescent="0.25">
      <c r="B44" s="1" t="s">
        <v>331</v>
      </c>
      <c r="C44" s="1"/>
      <c r="D44" s="1"/>
      <c r="I44" t="s">
        <v>254</v>
      </c>
      <c r="N44" t="s">
        <v>73</v>
      </c>
    </row>
    <row r="45" spans="2:14" x14ac:dyDescent="0.25">
      <c r="B45" s="1" t="s">
        <v>332</v>
      </c>
      <c r="C45" s="1"/>
      <c r="D45" s="1"/>
      <c r="I45" t="s">
        <v>14</v>
      </c>
      <c r="N45" t="s">
        <v>74</v>
      </c>
    </row>
    <row r="46" spans="2:14" x14ac:dyDescent="0.25">
      <c r="B46" s="1" t="s">
        <v>333</v>
      </c>
      <c r="C46" s="1"/>
      <c r="D46" s="1"/>
      <c r="I46" t="s">
        <v>271</v>
      </c>
      <c r="N46" t="s">
        <v>75</v>
      </c>
    </row>
    <row r="47" spans="2:14" x14ac:dyDescent="0.25">
      <c r="B47" s="1" t="s">
        <v>334</v>
      </c>
      <c r="C47" s="1"/>
      <c r="D47" s="1"/>
      <c r="I47" t="s">
        <v>260</v>
      </c>
      <c r="N47" t="s">
        <v>76</v>
      </c>
    </row>
    <row r="48" spans="2:14" x14ac:dyDescent="0.25">
      <c r="B48" s="1" t="s">
        <v>335</v>
      </c>
      <c r="C48" s="1"/>
      <c r="D48" s="1"/>
      <c r="I48" t="s">
        <v>5</v>
      </c>
      <c r="N48" t="s">
        <v>77</v>
      </c>
    </row>
    <row r="49" spans="2:10" x14ac:dyDescent="0.25">
      <c r="B49" s="1" t="s">
        <v>306</v>
      </c>
      <c r="C49" s="1"/>
      <c r="D49" s="1"/>
      <c r="I49" t="s">
        <v>273</v>
      </c>
    </row>
    <row r="50" spans="2:10" x14ac:dyDescent="0.25">
      <c r="B50" t="s">
        <v>307</v>
      </c>
      <c r="I50" t="s">
        <v>258</v>
      </c>
    </row>
    <row r="51" spans="2:10" x14ac:dyDescent="0.25">
      <c r="B51" t="s">
        <v>308</v>
      </c>
      <c r="I51" t="s">
        <v>252</v>
      </c>
    </row>
    <row r="52" spans="2:10" x14ac:dyDescent="0.25">
      <c r="B52" t="s">
        <v>309</v>
      </c>
      <c r="I52" t="s">
        <v>286</v>
      </c>
    </row>
    <row r="53" spans="2:10" x14ac:dyDescent="0.25">
      <c r="B53" t="s">
        <v>310</v>
      </c>
      <c r="I53" t="s">
        <v>276</v>
      </c>
    </row>
    <row r="54" spans="2:10" x14ac:dyDescent="0.25">
      <c r="B54" t="s">
        <v>311</v>
      </c>
      <c r="I54" t="s">
        <v>289</v>
      </c>
    </row>
    <row r="55" spans="2:10" x14ac:dyDescent="0.25">
      <c r="B55" t="s">
        <v>299</v>
      </c>
      <c r="I55" t="s">
        <v>277</v>
      </c>
    </row>
    <row r="56" spans="2:10" x14ac:dyDescent="0.25">
      <c r="B56" t="s">
        <v>408</v>
      </c>
      <c r="I56" t="s">
        <v>265</v>
      </c>
    </row>
    <row r="57" spans="2:10" x14ac:dyDescent="0.25">
      <c r="B57" t="s">
        <v>303</v>
      </c>
      <c r="I57" t="s">
        <v>262</v>
      </c>
    </row>
    <row r="58" spans="2:10" x14ac:dyDescent="0.25">
      <c r="B58" t="s">
        <v>304</v>
      </c>
      <c r="I58" t="s">
        <v>249</v>
      </c>
    </row>
    <row r="59" spans="2:10" x14ac:dyDescent="0.25">
      <c r="B59" t="s">
        <v>314</v>
      </c>
      <c r="I59" s="3" t="s">
        <v>19</v>
      </c>
      <c r="J59" s="3"/>
    </row>
  </sheetData>
  <sheetProtection algorithmName="SHA-512" hashValue="hVmJZmifPK5MLmE6NsBPUSV28cRkAESJhUKIdcWxSt1Uy8n6sjWVqwZUUkAXIZgdCEm6r13aNTTWjtn9gDmgOQ==" saltValue="HP7aNbPZ8X01qvq7h1cjMA==" spinCount="100000" sheet="1" objects="1" scenarios="1"/>
  <sortState xmlns:xlrd2="http://schemas.microsoft.com/office/spreadsheetml/2017/richdata2" ref="I6:J59">
    <sortCondition ref="I6"/>
  </sortState>
  <mergeCells count="2">
    <mergeCell ref="I5:L5"/>
    <mergeCell ref="B5:D5"/>
  </mergeCells>
  <pageMargins left="0.25" right="0.25" top="0.5" bottom="0.5" header="0.3" footer="0.3"/>
  <pageSetup scale="60" fitToHeight="0" orientation="landscape"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D182B63C84B041B30566D09C3CAC4C" ma:contentTypeVersion="4" ma:contentTypeDescription="Create a new document." ma:contentTypeScope="" ma:versionID="5ab80b43878576fb3f83cee7a866c7ba">
  <xsd:schema xmlns:xsd="http://www.w3.org/2001/XMLSchema" xmlns:xs="http://www.w3.org/2001/XMLSchema" xmlns:p="http://schemas.microsoft.com/office/2006/metadata/properties" xmlns:ns2="00169e63-b2bd-45aa-aeb4-8a7fefeee0dc" xmlns:ns3="fbf17e69-f484-487f-8f23-6eb7dcb3cf47" targetNamespace="http://schemas.microsoft.com/office/2006/metadata/properties" ma:root="true" ma:fieldsID="49e45b146e1c1b8d95d1abc69eec53cf" ns2:_="" ns3:_="">
    <xsd:import namespace="00169e63-b2bd-45aa-aeb4-8a7fefeee0dc"/>
    <xsd:import namespace="fbf17e69-f484-487f-8f23-6eb7dcb3cf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69e63-b2bd-45aa-aeb4-8a7fefeee0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f17e69-f484-487f-8f23-6eb7dcb3cf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g D A A B Q S w M E F A A C A A g A + D V 1 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P g 1 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4 N X V P K I p H u A 4 A A A A R A A A A E w A c A E Z v c m 1 1 b G F z L 1 N l Y 3 R p b 2 4 x L m 0 g o h g A K K A U A A A A A A A A A A A A A A A A A A A A A A A A A A A A K 0 5 N L s n M z 1 M I h t C G 1 g B Q S w E C L Q A U A A I A C A D 4 N X V P f M L S 3 K g A A A D 5 A A A A E g A A A A A A A A A A A A A A A A A A A A A A Q 2 9 u Z m l n L 1 B h Y 2 t h Z 2 U u e G 1 s U E s B A i 0 A F A A C A A g A + D V 1 T w / K 6 a u k A A A A 6 Q A A A B M A A A A A A A A A A A A A A A A A 9 A A A A F t D b 2 5 0 Z W 5 0 X 1 R 5 c G V z X S 5 4 b W x Q S w E C L Q A U A A I A C A D 4 N X V 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A 3 i M C m x 4 k W h Q v 9 2 W J H A Z g A A A A A C A A A A A A A D Z g A A w A A A A B A A A A B f r 1 F L H X 0 p l A V W k g S 3 y C j D A A A A A A S A A A C g A A A A E A A A A C 4 Z 5 e U x m G x + z / w u V w M b M G 5 Q A A A A q + q V O z p K s c z S b L K u 6 b / 4 7 8 j W O d F 9 t o X 9 Z 8 D V T b 4 z b Z 3 o g V m b J K E 2 1 g z 9 + i 3 o Y V D q G r G G 2 f G 2 E W 1 k c a P 1 A p h D a f s A q S I s S r 6 p 9 k W R W b b 7 0 G 0 U A A A A 3 W 6 D y h j 3 b T l R W 9 g Z s 8 e k y N J v + c c = < / D a t a M a s h u p > 
</file>

<file path=customXml/itemProps1.xml><?xml version="1.0" encoding="utf-8"?>
<ds:datastoreItem xmlns:ds="http://schemas.openxmlformats.org/officeDocument/2006/customXml" ds:itemID="{C64D8295-2B79-44B9-8FCD-74F01756D585}">
  <ds:schemaRefs>
    <ds:schemaRef ds:uri="http://schemas.microsoft.com/sharepoint/v3/contenttype/forms"/>
  </ds:schemaRefs>
</ds:datastoreItem>
</file>

<file path=customXml/itemProps2.xml><?xml version="1.0" encoding="utf-8"?>
<ds:datastoreItem xmlns:ds="http://schemas.openxmlformats.org/officeDocument/2006/customXml" ds:itemID="{593A3258-D77A-412D-9DE3-D53B40C5A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169e63-b2bd-45aa-aeb4-8a7fefeee0dc"/>
    <ds:schemaRef ds:uri="fbf17e69-f484-487f-8f23-6eb7dcb3c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1FF9A-C488-4FC8-B98B-33B6A439AB35}">
  <ds:schemaRefs>
    <ds:schemaRef ds:uri="http://purl.org/dc/dcmitype/"/>
    <ds:schemaRef ds:uri="fbf17e69-f484-487f-8f23-6eb7dcb3cf47"/>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00169e63-b2bd-45aa-aeb4-8a7fefeee0dc"/>
    <ds:schemaRef ds:uri="http://www.w3.org/XML/1998/namespace"/>
  </ds:schemaRefs>
</ds:datastoreItem>
</file>

<file path=customXml/itemProps4.xml><?xml version="1.0" encoding="utf-8"?>
<ds:datastoreItem xmlns:ds="http://schemas.openxmlformats.org/officeDocument/2006/customXml" ds:itemID="{3966E581-E24E-48FC-A29A-C2090CE913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Section 1</vt:lpstr>
      <vt:lpstr>Section 2</vt:lpstr>
      <vt:lpstr>Section 3</vt:lpstr>
      <vt:lpstr>Section 4</vt:lpstr>
      <vt:lpstr>Section 5</vt:lpstr>
      <vt:lpstr>Codes </vt:lpstr>
      <vt:lpstr>'Codes '!Print_Area</vt:lpstr>
      <vt:lpstr>Instructions!Print_Area</vt:lpstr>
      <vt:lpstr>'Section 1'!Print_Area</vt:lpstr>
      <vt:lpstr>'Section 2'!Print_Area</vt:lpstr>
      <vt:lpstr>'Section 3'!Print_Area</vt:lpstr>
      <vt:lpstr>'Section 4'!Print_Area</vt:lpstr>
      <vt:lpstr>'Section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Jimenez, Minerva@BCSH</dc:creator>
  <cp:lastModifiedBy>Joseph-Pinero, Evan@BCSH</cp:lastModifiedBy>
  <cp:lastPrinted>2019-11-21T06:58:33Z</cp:lastPrinted>
  <dcterms:created xsi:type="dcterms:W3CDTF">2019-08-19T20:17:47Z</dcterms:created>
  <dcterms:modified xsi:type="dcterms:W3CDTF">2019-12-17T16:57:02Z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0x01010098D182B63C84B041B30566D09C3CAC4C</vt:lpwstr>
  </property>
</Properties>
</file>